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tabRatio="818" activeTab="14"/>
  </bookViews>
  <sheets>
    <sheet name="งบแสดงฐานะการเงิน" sheetId="1" r:id="rId1"/>
    <sheet name="งบปี 2561" sheetId="2" r:id="rId2"/>
    <sheet name="หมายเหตุ 1" sheetId="3" r:id="rId3"/>
    <sheet name="2" sheetId="4" r:id="rId4"/>
    <sheet name="3" sheetId="5" r:id="rId5"/>
    <sheet name="4" sheetId="7" r:id="rId6"/>
    <sheet name="5" sheetId="8" r:id="rId7"/>
    <sheet name="6" sheetId="9" r:id="rId8"/>
    <sheet name="7" sheetId="10" r:id="rId9"/>
    <sheet name="8" sheetId="11" r:id="rId10"/>
    <sheet name="8.1" sheetId="12" r:id="rId11"/>
    <sheet name="งบแสดงรายรับ" sheetId="14" r:id="rId12"/>
    <sheet name="รายรับ+สะสม" sheetId="15" r:id="rId13"/>
    <sheet name="รายรับ+สะสม+ทุน" sheetId="16" r:id="rId14"/>
    <sheet name="รายรับ+สะสม+ทุน+กู้" sheetId="17" r:id="rId15"/>
  </sheets>
  <definedNames>
    <definedName name="_xlnm.Print_Titles" localSheetId="0">งบแสดงฐานะการเงิน!$1:$3</definedName>
  </definedNames>
  <calcPr calcId="144525"/>
</workbook>
</file>

<file path=xl/calcChain.xml><?xml version="1.0" encoding="utf-8"?>
<calcChain xmlns="http://schemas.openxmlformats.org/spreadsheetml/2006/main">
  <c r="J35" i="12"/>
  <c r="I35"/>
  <c r="H35"/>
  <c r="G35"/>
</calcChain>
</file>

<file path=xl/sharedStrings.xml><?xml version="1.0" encoding="utf-8"?>
<sst xmlns="http://schemas.openxmlformats.org/spreadsheetml/2006/main" count="897" uniqueCount="272">
  <si>
    <t>หน้า : 1/1</t>
  </si>
  <si>
    <t>ข้อมูล ณ วันที่ 30/9/2561</t>
  </si>
  <si>
    <t>งบแสดงฐานะการเงิน</t>
  </si>
  <si>
    <t>องค์การบริหารส่วนตำบลมะค่า อ.โนนไทย จ.นครราชสีมา</t>
  </si>
  <si>
    <t>เพียง ณ วันที่ 30 กันยายน 2561</t>
  </si>
  <si>
    <t>ทรัพย์สิน</t>
  </si>
  <si>
    <t>ณ 30 กันยายน 2560</t>
  </si>
  <si>
    <t>ณ 30 กันยายน 2561</t>
  </si>
  <si>
    <t>ผลต่าง</t>
  </si>
  <si>
    <t>สินทรัพย์</t>
  </si>
  <si>
    <t/>
  </si>
  <si>
    <t>รายได้จากรัฐบาลค้างรับ</t>
  </si>
  <si>
    <t>ลูกหนี้ภาษีบำรุงท้องที่</t>
  </si>
  <si>
    <t>ลูกหนี้เงินทุนโครงการเศรษฐกิจชุมชน</t>
  </si>
  <si>
    <t>ลูกหนี้เงินสะสม</t>
  </si>
  <si>
    <t>รวมสินทรัพย์</t>
  </si>
  <si>
    <t>หนี้สินและเงินสะสม</t>
  </si>
  <si>
    <t>เจ้าหนี้เงินสะสม</t>
  </si>
  <si>
    <t>รวมหนี้สิน</t>
  </si>
  <si>
    <t>เงินสะสม (หมายเหตุ 8)</t>
  </si>
  <si>
    <t>เงินทุนสำรองเงินสะสม</t>
  </si>
  <si>
    <t>ผลต่างของการดำเนินงานไตรมาส</t>
  </si>
  <si>
    <t>รวมหนี้สินและเงินสะสม</t>
  </si>
  <si>
    <t>เงินสดและเงินฝากธนาคาร (หมายเหตุ 3)</t>
  </si>
  <si>
    <t>รายจ่ายค้างจ่าย (หมายเหตุ 6)</t>
  </si>
  <si>
    <t>เงินรับฝาก (หมายเหตุ 7)</t>
  </si>
  <si>
    <t>วันที่พิมพ์ :  1/10/2561  10:32:49</t>
  </si>
  <si>
    <t>ณ วันที่ 30 กันยายน 2561</t>
  </si>
  <si>
    <t>หมายเหตุ</t>
  </si>
  <si>
    <t>ทรัพย์สินตามงบทรัพย์สิน</t>
  </si>
  <si>
    <t>สินทรัพย์หมุนเวียน</t>
  </si>
  <si>
    <t>      เงินสดและเงินฝากธนาคาร</t>
  </si>
  <si>
    <t>      ลูกหนี้เงินทุนโครงการเศรษฐกิจชุมชน</t>
  </si>
  <si>
    <t>      รวมสินทรัพย์หมุนเวียน</t>
  </si>
  <si>
    <t>ทุนทรัพย์สิน</t>
  </si>
  <si>
    <t>หนี้สิน</t>
  </si>
  <si>
    <t>หนี้สินหมุนเวียน</t>
  </si>
  <si>
    <t>      รายจ่ายค้างจ่าย</t>
  </si>
  <si>
    <t>      เงินรับฝาก</t>
  </si>
  <si>
    <t>      รวมหนี้สินหมุนเวียน</t>
  </si>
  <si>
    <t>เงินสะสม</t>
  </si>
  <si>
    <t>รวมเงินสะสม</t>
  </si>
  <si>
    <t>วันที่พิมพ์ : 1/10/2561  10:35:41</t>
  </si>
  <si>
    <t>องค์การบริหารส่วนตำบลมะค่า</t>
  </si>
  <si>
    <t>หมายเหตุประกอบงบแสดงฐานะการเงิน</t>
  </si>
  <si>
    <t>สำหรับปี สิ้นสุดวันที่ 30 กันยายน 2561</t>
  </si>
  <si>
    <t>ข้อมูลทั่วไป</t>
  </si>
  <si>
    <t>หมายเหตุ 1 สรุปนโยบายบัญชีที่สำคัญ</t>
  </si>
  <si>
    <t>1.1 หลักเกณฑ์ในการจัดทำงบแสดงฐานะการเงิน</t>
  </si>
  <si>
    <t>1.2 รายการเปิดเผยอื่นใด (ถ้ามี)</t>
  </si>
  <si>
    <t xml:space="preserve"> </t>
  </si>
  <si>
    <t> การบันทึกบัญชีเพื่อจัดทำงบแสดงฐานะการเงินเป็นไปตามเกณฑ์เงินสดและเกณฑ์คงค้างตาม  ประกาศกระทรวงมหาดไทย</t>
  </si>
  <si>
    <t>เรื่อง  หลักเกณฑ์และวิธีปฏิบัติการบันทึกบัญชี  การจัดทำทะเบียน  และรายงานการเงินขององค์กรปกครองส่วนท้องถิ่น  </t>
  </si>
  <si>
    <t>ลงวันที่  20  มีนาคม  พ.ศ. 2558  และที่แก้ไขเพิ่มเติม   (ฉบับที่ 2)  ลงวันที่  21  มีนาคม  2561  และหนังสือสั่งการที่เกี่ยวข้อง</t>
  </si>
  <si>
    <t>หมายเหตุ 2 งบทรัพย์สิน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</si>
  <si>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</si>
  <si>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</si>
  <si>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</si>
  <si>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</si>
  <si>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จำนวนเงิน</t>
  </si>
  <si>
    <t>ก.อสังหาริมทรัพย์</t>
  </si>
  <si>
    <t>รายได้</t>
  </si>
  <si>
    <t>อาคารและสิ่งก่อสร้าง</t>
  </si>
  <si>
    <t>เงินที่มีผู้อุทิศให้</t>
  </si>
  <si>
    <t>ข.สังหาริมทรัพย์</t>
  </si>
  <si>
    <t>รับโอน</t>
  </si>
  <si>
    <t>ครุภัณฑ์ก่อสร้าง</t>
  </si>
  <si>
    <t>รวม</t>
  </si>
  <si>
    <t>ครุภัณฑ์การเกษตร</t>
  </si>
  <si>
    <t>ครุภัณฑ์การศึกษา</t>
  </si>
  <si>
    <t>ครุภัณฑ์คอมพิวเตอร์</t>
  </si>
  <si>
    <t>ครุภัณฑ์เครื่องดับเพลิง</t>
  </si>
  <si>
    <t>ครุภัณฑ์โฆษณาและเผยแพร่</t>
  </si>
  <si>
    <t>ครุภัณฑ์งานบ้านงานครัว</t>
  </si>
  <si>
    <t>ครุภัณฑ์ไฟฟ้าและวิทยุ</t>
  </si>
  <si>
    <t>ครุภัณฑ์ยานพาหนะและขนส่ง</t>
  </si>
  <si>
    <t>ครุภัณฑ์โรงงาน</t>
  </si>
  <si>
    <t>ครุภัณฑ์วิทยาศาสตร์และการแพทย์</t>
  </si>
  <si>
    <t>ครุภัณฑ์สำนักงาน</t>
  </si>
  <si>
    <t>ครุภัณฑ์สำรวจ</t>
  </si>
  <si>
    <t>ครุภัณฑ์อื่น</t>
  </si>
  <si>
    <t>วันที่พิมพ์ : 1/10/2561  10:56:25</t>
  </si>
  <si>
    <t>หมายเหตุ 3</t>
  </si>
  <si>
    <t>เงินสดและเงินฝากธนาคาร</t>
  </si>
  <si>
    <t>เงินฝากธนาคาร</t>
  </si>
  <si>
    <t>เงินฝากธนาคารกรุงไทย จำกัด (มหาชน)</t>
  </si>
  <si>
    <t>ประเภท ออมทรัพย์ เลขที่ 301-3-08537-1</t>
  </si>
  <si>
    <t>เงินฝากธนาคารเพื่อการเกษตรและสหกรณ์การเกษตร</t>
  </si>
  <si>
    <t>ประเภท ออมทรัพย์ เลขที่ 01-521-2-44704-9</t>
  </si>
  <si>
    <t>ประเภท ออมทรัพย์ เลขที่ 01-521-2-56839-4</t>
  </si>
  <si>
    <t>เงินฝากธนาคารออมสิน</t>
  </si>
  <si>
    <t>หมายเหตุ 4 ลูกหนี้ค่าภาษี</t>
  </si>
  <si>
    <t xml:space="preserve">                   ไม่พบข้อมูล</t>
  </si>
  <si>
    <t>หมายเหตุ 5 ลูกหนี้เงินทุนโครงการเศรษฐกิจชุมชน</t>
  </si>
  <si>
    <t>ชื่อ - สกุล ผู้ยืม</t>
  </si>
  <si>
    <t>โครงการที่ยืม</t>
  </si>
  <si>
    <t>กลุ่มเกษตรผสมผสาน  หมู่ที่ 8</t>
  </si>
  <si>
    <t>เลขที่สัญญาเงินกู้ 7/60-
กลุ่มเกษตรผสมผสาน  หมู่ที่ 8</t>
  </si>
  <si>
    <t xml:space="preserve">กลุ่มข้าวหอมมะลิบ้านหนองกระทุ่ม  </t>
  </si>
  <si>
    <t>เลขที่สัญญาเงินกู้ 8/60-
กลุ่มข้าวหอมมะลิบ้านหนองกระทุ่ม</t>
  </si>
  <si>
    <t>กลุ่มปลูกข้าวหอมมะลิ  หมู่ที่ 10</t>
  </si>
  <si>
    <t>เลขที่สัญญาเงินกู้ 9/60-
กลุ่มปลูกข้าวหอมมะลิ  หมู่ที่ 10</t>
  </si>
  <si>
    <t>กลุ่มปลูกข้าวหอมมะลิ  หมู่ที่ 7</t>
  </si>
  <si>
    <t>เลขที่สัญญาเงินกู้ 6/60-
กลุ่มปลูกข้าวหอมมะลิ  หมู่ที่ 7</t>
  </si>
  <si>
    <t>กลุ่มผักหวานปลอดสารพิษ  หมู่ที่ 2</t>
  </si>
  <si>
    <t>เลขที่สัญญาเงินกู้ 2/60-
กลุ่มผักหวานปลอดสารพิษ  หมู่ที่ 2</t>
  </si>
  <si>
    <t>กลุ่มเลี้ยงไก่พื้นบ้าน  หมู่ที่ 5</t>
  </si>
  <si>
    <t>เลขที่สัญญาเงินกู้ 4/60-
กลุ่มเลี้ยงไก่พื้นบ้าน  หมู่ที่ 5</t>
  </si>
  <si>
    <t>กลุ่มเลี้ยงโค  หมู่ที่ 1</t>
  </si>
  <si>
    <t>เลขที่สัญญาเงินกู้ 1/60-
กลุ่มเลี้ยงโค  หมู่ที่ 1</t>
  </si>
  <si>
    <t>กลุ่มเลี้ยงโค  หมู่ที่ 4</t>
  </si>
  <si>
    <t>เลขที่สัญญาเงินกู้ 3/60-
กลุ่มเลี้ยงโค  หมู่ที่ 4</t>
  </si>
  <si>
    <t>กลุ่มเลี้ยงโค  หมู่ที่ 6</t>
  </si>
  <si>
    <t>เลขที่สัญญาเงินกู้ 5/60-
กลุ่มเลี้ยงโค  หมู่ที่ 6</t>
  </si>
  <si>
    <t>หมายเหตุ 6 รายจ่ายค้างจ่าย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</si>
  <si>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</si>
  <si>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</si>
  <si>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</si>
  <si>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</si>
  <si>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</si>
  <si>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</si>
  <si>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เงินงบประมาณ</t>
  </si>
  <si>
    <t>แผนงานบริหารงานทั่วไป</t>
  </si>
  <si>
    <t>งานบริหารทั่วไป</t>
  </si>
  <si>
    <t>ค่าตอบแทน</t>
  </si>
  <si>
    <t>ค่าตอบแทนผู้ปฏิบัติราชการอันเป็นประโยชน์แก่องค์กรปกครองส่วนท้องถิ่น</t>
  </si>
  <si>
    <t>ค่าใช้สอย</t>
  </si>
  <si>
    <t>รายจ่ายเพื่อให้ได้มาซึ่งบริการ</t>
  </si>
  <si>
    <t>ค่าสาธารณูปโภค</t>
  </si>
  <si>
    <t>ค่าบริการสื่อสารและโทรคมนาคม</t>
  </si>
  <si>
    <t>งานบริหารงานคลัง</t>
  </si>
  <si>
    <t>แผนงานการศึกษา</t>
  </si>
  <si>
    <t>งานบริหารทั่วไปเกี่ยวกับการศึกษา</t>
  </si>
  <si>
    <t>งานระดับก่อนวัยเรียนและประถมศึกษา</t>
  </si>
  <si>
    <t>ค่าวัสดุ</t>
  </si>
  <si>
    <t>ค่าอาหารเสริม (นม)</t>
  </si>
  <si>
    <t>แผนงานสาธารณสุข</t>
  </si>
  <si>
    <t>งานบริการสาธารณสุขและงานสาธารณสุขอื่น</t>
  </si>
  <si>
    <t>รายจ่ายเกี่ยวเนื่องกับการปฏิบัติราชการที่ไม่เข้าลักษณะรายจ่ายหมวดอื่นๆ</t>
  </si>
  <si>
    <t>โครงการสัตว์ปลอดโรค คนปลอดภัย จากโรคพิษสุนัขบ้าตามปณิธาน
ศ.ดร.สมด็จพระจ้าลูกเธอเจ้าฟ้าจุฬาภรณ์วลัยลักษณ์อัครราชกุมารี</t>
  </si>
  <si>
    <t>เงินอุดหนุน</t>
  </si>
  <si>
    <t>เงินอุดหนุนเอกชน</t>
  </si>
  <si>
    <t>แผนงานเคหะและชุมชน</t>
  </si>
  <si>
    <t>งานบริหารทั่วไปเกี่ยวกับเคหะและชุมชน</t>
  </si>
  <si>
    <t>หมายเหตุ 7</t>
  </si>
  <si>
    <t>เงินรับฝาก</t>
  </si>
  <si>
    <t>เงินรับฝากภาษีหัก ณ ที่จ่าย</t>
  </si>
  <si>
    <t>เงินรับฝากประกันซอง</t>
  </si>
  <si>
    <t>เงินรับฝากประกันสัญญา</t>
  </si>
  <si>
    <t>เงินรับฝากเงินทุนโครงการเศรษฐกิจชุมชน</t>
  </si>
  <si>
    <t>รวมทั้งสิ้น</t>
  </si>
  <si>
    <t>หมายเหตุ 8 เงินสะสม</t>
  </si>
  <si>
    <t>เงินสะสม 1 ตุลาคม 2560</t>
  </si>
  <si>
    <t>รายรับจริงสูงกว่ารายจ่ายจริง</t>
  </si>
  <si>
    <t>หัก</t>
  </si>
  <si>
    <t>25% ของรายรับจริงสูงกว่ารายจ่ายจริง
(เงินทุนสำรองเงินสะสม)</t>
  </si>
  <si>
    <t>บวก</t>
  </si>
  <si>
    <r>
      <rPr>
        <sz val="10"/>
        <color rgb="FF000000"/>
        <rFont val="Microsoft Sans Serif"/>
        <family val="2"/>
      </rPr>
      <t xml:space="preserve">รายรับจริงสูงกว่ารายจ่ายจริงหลังหัก
</t>
    </r>
    <r>
      <rPr>
        <sz val="10"/>
        <color rgb="FF000000"/>
        <rFont val="Microsoft Sans Serif"/>
        <family val="2"/>
      </rPr>
      <t>เงินทุนสำรองเงินสะสม</t>
    </r>
  </si>
  <si>
    <t>จ่ายขาดเงินสะสม</t>
  </si>
  <si>
    <t>เงินสะสม 30 กันยายน 2561</t>
  </si>
  <si>
    <t>เงินสะสม 30 กันยายน 2561 ประกอบด้วย</t>
  </si>
  <si>
    <t>1.</t>
  </si>
  <si>
    <t>หุ้นในโรงพิมพ์อาสารักษาดินแดน</t>
  </si>
  <si>
    <t>2.</t>
  </si>
  <si>
    <t>เงินฝาก ก.ส.อ. หรือ ก.ส.ท.</t>
  </si>
  <si>
    <t>3.</t>
  </si>
  <si>
    <t>เงินทุนส่งเสริมอาชีพ</t>
  </si>
  <si>
    <t>4.</t>
  </si>
  <si>
    <t>เงินฝากกองทุนอื่นๆ</t>
  </si>
  <si>
    <t>5.</t>
  </si>
  <si>
    <t>ลูกหนี้ค่าภาษี</t>
  </si>
  <si>
    <t>6.</t>
  </si>
  <si>
    <t>ลูกหนี้รายได้อื่นๆ</t>
  </si>
  <si>
    <t>7.</t>
  </si>
  <si>
    <t>ทรัพย์สินเกิดจากเงินกู้ที่ชำระหนี้แล้ว 
(ผลต่างระหว่างทรัพย์สินเกิดจากเงินกู้และเจ้าหนี้เงินกู้)</t>
  </si>
  <si>
    <t>เงินสะสมที่สามารถนำไปใช้ได้</t>
  </si>
  <si>
    <t>และจะเบิกจ่ายในปีงบประมาณต่อไป ตามรายละเอียดแนบท้ายหมายเหตุ 8</t>
  </si>
  <si>
    <t>ทั้งนี้ในปีงบประมาณ 2561 ได้รับอนุมัติให้จ่ายเงินสะสมที่อยู่ระหว่างดำเนินการจำนวน 444,000.00 บาท</t>
  </si>
  <si>
    <t>รายละเอียดแนบท้ายหมายเหตุ 8 เงินสะสม</t>
  </si>
  <si>
    <t>ปี 2561</t>
  </si>
  <si>
    <t>จำนวนเงินที่ได้รับอนุมัติ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</si>
  <si>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</si>
  <si>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</si>
  <si>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</si>
  <si>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</si>
  <si>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ค่าที่ดินและสิ่งก่อสร้าง</t>
  </si>
  <si>
    <t>ค่าก่อสร้างสิ่งสาธารณูปโภค</t>
  </si>
  <si>
    <t xml:space="preserve">โครงการก่อสร้างถนน คสล. </t>
  </si>
  <si>
    <t>บ้านโกรกกระสัง  หมู่ 4</t>
  </si>
  <si>
    <t>บ้านหนองกระทุ่ม  หมู่ 9</t>
  </si>
  <si>
    <t>โครงการขุดลอกสระน้ำ</t>
  </si>
  <si>
    <t>สาธารณะประโยชน์ บ้านคู หมู่ 1</t>
  </si>
  <si>
    <t>โครงการก่อสร้างรางระบายน้ำ คสล.</t>
  </si>
  <si>
    <t>บ้านทุ่งหนองแหวน  หมู่ 6</t>
  </si>
  <si>
    <t>โครงการวางท่อระบบประปาหมู่บ้าน</t>
  </si>
  <si>
    <t>บ้านมะค่า  หมู่ 5</t>
  </si>
  <si>
    <t>โครงการก่อสร้างถนนหินคลุกสาย</t>
  </si>
  <si>
    <t>ลำห้วยชันโพรง บ้านมะเกลือ  หมู่ 3</t>
  </si>
  <si>
    <t>บ้านหนองดุม  หมู่ 7</t>
  </si>
  <si>
    <t>ลำห้วยชันโพรง บ้านหนองโพธิ์  หมู่ 8</t>
  </si>
  <si>
    <t>บ้านจันทร์ดุม  หมู่ 10</t>
  </si>
  <si>
    <t>ลำห้วยน้อย บ้านจันทร์ดุม  หมู่ 10</t>
  </si>
  <si>
    <t>วันที่พิมพ์ : 1/10/2561  10:45:41</t>
  </si>
  <si>
    <t>วันที่พิมพ์ : 1/10/2561  11:40:15</t>
  </si>
  <si>
    <t>ประเภท ฝากประจำ เลขที่ 987-8-56517-3  ( 6 เดือน )</t>
  </si>
  <si>
    <t>ประเภท ฝากประจำ เลขที่ 310000952910  ( 3 เดือน )</t>
  </si>
  <si>
    <t>ประเภท ฝากประจำ เลขที่ 300033224712  ( 6 เดือน )</t>
  </si>
  <si>
    <t>วันที่พิมพ์ : 1/10/2561  11:45:15</t>
  </si>
  <si>
    <t>วันที่พิมพ์ : 1/10/2561  11:51:46</t>
  </si>
  <si>
    <t>วันที่พิมพ์ : 1/10/2561  11:52:31</t>
  </si>
  <si>
    <t>วันที่พิมพ์ : 1/10/2561  11:55:41</t>
  </si>
  <si>
    <t>วันที่พิมพ์ : 1/10/2561  11:59:10</t>
  </si>
  <si>
    <t>รับคืนเงืนสะสม (ค่าอาหารกลางวัน ปี 60)</t>
  </si>
  <si>
    <t>รายการปรับปรุงยอดเงินสะสมระหว่างปี (รายจ่ายค้างจ่าย ปี 60)</t>
  </si>
  <si>
    <t>วันที่พิมพ์ : 1/10/2561  12:00:10</t>
  </si>
  <si>
    <t xml:space="preserve">องค์การบริหารส่วนตำบลมะค่า  อำเภอโนนไทย  จังหวัดนครราชสีมา  พื้นที่ความรับผิดชอบ   54.59  ตร.กม.  </t>
  </si>
  <si>
    <t>ประชากรจำนวน   4,134  คน  ประชากรชาย  2,011  คน  ประชากรหญิง  2,123  คน</t>
  </si>
  <si>
    <t>งบแสดงผลการดำเนินงานจ่ายจากเงินรายรับ</t>
  </si>
  <si>
    <t>ตั้งแต่วันที่ 1 ตุลาคม 2560 ถึงวันที่ 30 กันยายน 2561</t>
  </si>
  <si>
    <t>รายการ/หมวด</t>
  </si>
  <si>
    <t>ประมาณการ</t>
  </si>
  <si>
    <t>รวมจ่ายจาก
เงินงบประมาณ</t>
  </si>
  <si>
    <t>แผนงานการรักษาความสงบภายใน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</si>
  <si>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</si>
  <si>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</si>
  <si>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แผนงานอุตสาหกรรมและการโยธา</t>
  </si>
  <si>
    <t>แผนงานการเกษตร</t>
  </si>
  <si>
    <t>แผนงานการพาณิชย์</t>
  </si>
  <si>
    <t>แผนงานงบกลาง</t>
  </si>
  <si>
    <t>รายจ่าย</t>
  </si>
  <si>
    <t>รวมจ่าย</t>
  </si>
  <si>
    <t>รายรับ</t>
  </si>
  <si>
    <t>รวมรับ</t>
  </si>
  <si>
    <t>รายรับสูงกว่าหรือต่ำกว่ารายจ่าย</t>
  </si>
  <si>
    <t>งบกลาง</t>
  </si>
  <si>
    <t>เงินเดือน (ฝ่ายการเมือง)</t>
  </si>
  <si>
    <t>เงินเดือน (ฝ่ายประจำ)</t>
  </si>
  <si>
    <t>ค่าครุภัณฑ์</t>
  </si>
  <si>
    <t>รายจ่ายอื่น</t>
  </si>
  <si>
    <t>ภาษีอากร</t>
  </si>
  <si>
    <t>ค่าธรรมเนียม ค่าปรับ และใบอนุญาต</t>
  </si>
  <si>
    <t>รายได้จากทรัพย์สิน</t>
  </si>
  <si>
    <t>รายได้เบ็ดเตล็ด</t>
  </si>
  <si>
    <t>ภาษีจัดสรร</t>
  </si>
  <si>
    <t>เงินอุดหนุนทั่วไป</t>
  </si>
  <si>
    <t>งบแสดงผลการดำเนินงานจ่ายจากเงินรายรับและเงินสะสม</t>
  </si>
  <si>
    <t>รวมจ่ายจาก
เงินสะสม</t>
  </si>
  <si>
    <t>แผนงานบริหารงานทั่วไป
00110</t>
  </si>
  <si>
    <t>แผนงานการรักษาความสงบภายใน
00120</t>
  </si>
  <si>
    <t>แผนงานการศึกษา
00210</t>
  </si>
  <si>
    <t>แผนงานสาธารณสุข
00220</t>
  </si>
  <si>
    <t>แผนงานเคหะและชุมชน
00240</t>
  </si>
  <si>
    <t>แผนงานสร้างความเข้มแข็งของชุมชน
00250</t>
  </si>
  <si>
    <t>แผนงานการศาสนาวัฒนธรรมและนันทนาการ
00260</t>
  </si>
  <si>
    <t>แผนงานอุตสาหกรรมและการโยธา
00310</t>
  </si>
  <si>
    <t>แผนงานการเกษตร
00320</t>
  </si>
  <si>
    <t>แผนงานการพาณิชย์
00330</t>
  </si>
  <si>
    <t>แผนงานงบกลาง
00410</t>
  </si>
  <si>
    <t>วันที่พิมพ์ : 1/10/2561  14:50:48</t>
  </si>
  <si>
    <t xml:space="preserve">                                             (นางพนิดา  ทารินทร์)                                                                          (นายพลทัต  คูสกุลภัทรพงศ์)                                                               (นายณรงค์  พลล้ำ)</t>
  </si>
  <si>
    <t xml:space="preserve">                                              ผู้อำนวยการกองคลัง                                                                     ปลัดองค์การบริหารส่วนตำบลมะค่า                                              นายกองค์การบริหารส่วนตำบลมะค่า</t>
  </si>
  <si>
    <t xml:space="preserve">                        (นางพนิดา  ทารินทร์)                                                                          (นายพลทัต  คูสกุลภัทรพงศ์)                                                               (นายณรงค์  พลล้ำ)</t>
  </si>
  <si>
    <t xml:space="preserve">                         ผู้อำนวยการกองคลัง                                                                     ปลัดองค์การบริหารส่วนตำบลมะค่า                                              นายกองค์การบริหารส่วนตำบลมะค่า</t>
  </si>
  <si>
    <t xml:space="preserve">              (นางพนิดา  ทารินทร์)                 (นายพลทัต  คูสกุลภัทรพงศ์)                         (นายณรงค์  พลล้ำ)</t>
  </si>
  <si>
    <t xml:space="preserve">              ผู้อำนวยการกองคลัง             ปลัดองค์การบริหารส่วนตำบลมะค่า           นายกองค์การบริหารส่วนตำบลมะค่า</t>
  </si>
  <si>
    <t xml:space="preserve">         (นางพนิดา  ทารินทร์)                 (นายพลทัต  คูสกุลภัทรพงศ์)                         (นายณรงค์  พลล้ำ)</t>
  </si>
  <si>
    <t xml:space="preserve">          ผู้อำนวยการกองคลัง             ปลัดองค์การบริหารส่วนตำบลมะค่า           นายกองค์การบริหารส่วนตำบลมะค่า</t>
  </si>
  <si>
    <t>งบแสดงผลการดำเนินงานจ่ายจากเงินรายรับ เงินสะสมและเงินทุนสำรองเงินสะสม</t>
  </si>
  <si>
    <t>งบแสดงผลการดำเนินงานจ่ายจากเงินรายรับ เงินสะสม  เงินทุนสำรองเงินสะสมและเงินกู้</t>
  </si>
  <si>
    <t>วันที่พิมพ์ : 1/10/2561  14:20:22</t>
  </si>
  <si>
    <t>วันที่พิมพ์ : 1/10/2561  14:30:48</t>
  </si>
  <si>
    <t>วันที่พิมพ์ : 1/10/2561  14:40:48</t>
  </si>
</sst>
</file>

<file path=xl/styles.xml><?xml version="1.0" encoding="utf-8"?>
<styleSheet xmlns="http://schemas.openxmlformats.org/spreadsheetml/2006/main">
  <numFmts count="3">
    <numFmt numFmtId="187" formatCode="[$-1041E]#,##0.00;\(#,##0.00\);&quot;-&quot;"/>
    <numFmt numFmtId="188" formatCode="[$-1041E]0;\(0\);&quot;&quot;"/>
    <numFmt numFmtId="189" formatCode="[$-1041E]#,##0.00;\-#,##0.00"/>
  </numFmts>
  <fonts count="49">
    <font>
      <sz val="11"/>
      <color rgb="FF000000"/>
      <name val="Tahoma"/>
      <family val="2"/>
      <scheme val="minor"/>
    </font>
    <font>
      <sz val="11"/>
      <name val="Tahoma"/>
    </font>
    <font>
      <sz val="8"/>
      <color rgb="FF000000"/>
      <name val="Microsoft Sans Serif"/>
    </font>
    <font>
      <b/>
      <sz val="12"/>
      <color rgb="FF000000"/>
      <name val="Microsoft Sans Serif"/>
    </font>
    <font>
      <sz val="12"/>
      <color rgb="FF000000"/>
      <name val="Microsoft Sans Serif"/>
    </font>
    <font>
      <sz val="10"/>
      <color rgb="FF000000"/>
      <name val="Microsoft Sans Serif"/>
    </font>
    <font>
      <b/>
      <sz val="10"/>
      <color rgb="FF000000"/>
      <name val="Microsoft Sans Serif"/>
    </font>
    <font>
      <b/>
      <u/>
      <sz val="11"/>
      <color rgb="FF000000"/>
      <name val="Microsoft Sans Serif"/>
    </font>
    <font>
      <sz val="10"/>
      <color rgb="FF000000"/>
      <name val="Arial"/>
    </font>
    <font>
      <sz val="16"/>
      <name val="TH SarabunPSK"/>
      <family val="2"/>
    </font>
    <font>
      <b/>
      <u/>
      <sz val="10"/>
      <color rgb="FF000000"/>
      <name val="Microsoft Sans Serif"/>
    </font>
    <font>
      <sz val="11"/>
      <name val="Microsoft Sans Serif"/>
      <family val="2"/>
    </font>
    <font>
      <b/>
      <sz val="12"/>
      <color rgb="FF000000"/>
      <name val="Microsoft Sans Serif"/>
      <family val="2"/>
    </font>
    <font>
      <sz val="10"/>
      <name val="Tahoma"/>
      <family val="2"/>
    </font>
    <font>
      <b/>
      <sz val="10"/>
      <color rgb="FF000000"/>
      <name val="Microsoft Sans Serif"/>
      <family val="2"/>
    </font>
    <font>
      <sz val="11"/>
      <name val="Tahoma"/>
      <family val="2"/>
    </font>
    <font>
      <b/>
      <sz val="11"/>
      <color rgb="FF000000"/>
      <name val="Microsoft Sans Serif"/>
      <family val="2"/>
    </font>
    <font>
      <sz val="8"/>
      <color rgb="FF000000"/>
      <name val="Microsoft Sans Serif"/>
      <family val="2"/>
    </font>
    <font>
      <sz val="10"/>
      <color rgb="FF000000"/>
      <name val="Microsoft Sans Serif"/>
      <family val="2"/>
    </font>
    <font>
      <sz val="10"/>
      <name val="Microsoft Sans Serif"/>
      <family val="2"/>
    </font>
    <font>
      <sz val="10"/>
      <color theme="1"/>
      <name val="Microsoft Sans Serif"/>
      <family val="2"/>
    </font>
    <font>
      <b/>
      <sz val="10"/>
      <color theme="1"/>
      <name val="Microsoft Sans Serif"/>
      <family val="2"/>
    </font>
    <font>
      <b/>
      <sz val="11"/>
      <color rgb="FF000000"/>
      <name val="Microsoft Sans Serif"/>
    </font>
    <font>
      <b/>
      <sz val="10"/>
      <color rgb="FFFF0000"/>
      <name val="Microsoft Sans Serif"/>
      <family val="2"/>
    </font>
    <font>
      <b/>
      <sz val="9"/>
      <color rgb="FF000000"/>
      <name val="microsoft sans Serif"/>
    </font>
    <font>
      <sz val="9"/>
      <color rgb="FF000000"/>
      <name val="microsoft sans Serif"/>
    </font>
    <font>
      <sz val="10"/>
      <color rgb="FF000000"/>
      <name val="Arial"/>
      <family val="2"/>
    </font>
    <font>
      <b/>
      <u/>
      <sz val="10"/>
      <color rgb="FF000000"/>
      <name val="Microsoft Sans Serif"/>
      <family val="2"/>
    </font>
    <font>
      <u/>
      <sz val="10"/>
      <color rgb="FF000000"/>
      <name val="Microsoft Sans Serif"/>
      <family val="2"/>
    </font>
    <font>
      <sz val="12"/>
      <name val="Microsoft Sans Serif"/>
      <family val="2"/>
    </font>
    <font>
      <u/>
      <sz val="10"/>
      <name val="Microsoft Sans Serif"/>
      <family val="2"/>
    </font>
    <font>
      <sz val="7"/>
      <color rgb="FF000000"/>
      <name val="Microsoft Sans Serif"/>
      <family val="2"/>
    </font>
    <font>
      <sz val="7"/>
      <name val="Tahoma"/>
      <family val="2"/>
    </font>
    <font>
      <b/>
      <sz val="7"/>
      <color rgb="FF000000"/>
      <name val="Microsoft Sans Serif"/>
      <family val="2"/>
    </font>
    <font>
      <sz val="7"/>
      <color rgb="FFA9A9A9"/>
      <name val="Microsoft Sans Serif"/>
      <family val="2"/>
    </font>
    <font>
      <b/>
      <u/>
      <sz val="7"/>
      <color rgb="FF000000"/>
      <name val="Microsoft Sans Serif"/>
      <family val="2"/>
    </font>
    <font>
      <b/>
      <sz val="7"/>
      <color rgb="FF0000FF"/>
      <name val="Microsoft Sans Serif"/>
      <family val="2"/>
    </font>
    <font>
      <b/>
      <sz val="9"/>
      <color rgb="FF000000"/>
      <name val="Microsoft Sans Serif"/>
      <family val="2"/>
    </font>
    <font>
      <sz val="9"/>
      <name val="Tahoma"/>
      <family val="2"/>
    </font>
    <font>
      <sz val="9"/>
      <color rgb="FF000000"/>
      <name val="Microsoft Sans Serif"/>
      <family val="2"/>
    </font>
    <font>
      <sz val="6"/>
      <color rgb="FF000000"/>
      <name val="Microsoft Sans Serif"/>
      <family val="2"/>
    </font>
    <font>
      <sz val="6"/>
      <name val="Tahoma"/>
      <family val="2"/>
    </font>
    <font>
      <b/>
      <sz val="6"/>
      <color rgb="FF000000"/>
      <name val="Microsoft Sans Serif"/>
      <family val="2"/>
    </font>
    <font>
      <sz val="6"/>
      <color rgb="FFA9A9A9"/>
      <name val="Microsoft Sans Serif"/>
      <family val="2"/>
    </font>
    <font>
      <b/>
      <u/>
      <sz val="6"/>
      <color rgb="FF000000"/>
      <name val="Microsoft Sans Serif"/>
      <family val="2"/>
    </font>
    <font>
      <b/>
      <sz val="6"/>
      <color rgb="FF0000FF"/>
      <name val="Microsoft Sans Serif"/>
      <family val="2"/>
    </font>
    <font>
      <sz val="5.5"/>
      <color rgb="FF000000"/>
      <name val="Microsoft Sans Serif"/>
      <family val="2"/>
    </font>
    <font>
      <sz val="5.5"/>
      <name val="Tahoma"/>
      <family val="2"/>
    </font>
    <font>
      <b/>
      <sz val="5.5"/>
      <color rgb="FF0000FF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3D3D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A9A9"/>
        <bgColor rgb="FFA9A9A9"/>
      </patternFill>
    </fill>
  </fills>
  <borders count="34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/>
      <right style="thin">
        <color rgb="FFA9A9A9"/>
      </right>
      <top/>
      <bottom/>
      <diagonal/>
    </border>
    <border>
      <left style="thin">
        <color rgb="FFA9A9A9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A9A9A9"/>
      </top>
      <bottom style="double">
        <color rgb="FFA9A9A9"/>
      </bottom>
      <diagonal/>
    </border>
    <border>
      <left/>
      <right style="thin">
        <color rgb="FFFFFFFF"/>
      </right>
      <top style="medium">
        <color rgb="FFA9A9A9"/>
      </top>
      <bottom style="double">
        <color rgb="FFA9A9A9"/>
      </bottom>
      <diagonal/>
    </border>
    <border>
      <left/>
      <right/>
      <top style="medium">
        <color rgb="FFA9A9A9"/>
      </top>
      <bottom style="double">
        <color rgb="FFA9A9A9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D3D3D3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27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right" vertical="top" wrapText="1" readingOrder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187" fontId="6" fillId="0" borderId="0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wrapText="1" readingOrder="1"/>
    </xf>
    <xf numFmtId="0" fontId="11" fillId="0" borderId="0" xfId="0" applyFont="1" applyFill="1" applyBorder="1"/>
    <xf numFmtId="0" fontId="13" fillId="0" borderId="0" xfId="0" applyFont="1" applyFill="1" applyBorder="1"/>
    <xf numFmtId="0" fontId="17" fillId="0" borderId="0" xfId="0" applyNumberFormat="1" applyFont="1" applyFill="1" applyBorder="1" applyAlignment="1">
      <alignment horizontal="right" vertical="top" wrapText="1" readingOrder="1"/>
    </xf>
    <xf numFmtId="0" fontId="19" fillId="0" borderId="0" xfId="0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20" fillId="0" borderId="0" xfId="0" applyFont="1"/>
    <xf numFmtId="0" fontId="21" fillId="0" borderId="0" xfId="0" applyFont="1"/>
    <xf numFmtId="0" fontId="1" fillId="0" borderId="0" xfId="0" applyFont="1" applyFill="1" applyBorder="1"/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horizontal="left" vertical="center" wrapText="1" readingOrder="1"/>
    </xf>
    <xf numFmtId="0" fontId="5" fillId="0" borderId="1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13" xfId="0" applyNumberFormat="1" applyFont="1" applyFill="1" applyBorder="1" applyAlignment="1">
      <alignment wrapText="1" readingOrder="1"/>
    </xf>
    <xf numFmtId="0" fontId="5" fillId="0" borderId="13" xfId="0" applyNumberFormat="1" applyFont="1" applyFill="1" applyBorder="1" applyAlignment="1">
      <alignment vertical="center" wrapText="1" readingOrder="1"/>
    </xf>
    <xf numFmtId="0" fontId="6" fillId="0" borderId="16" xfId="0" applyNumberFormat="1" applyFont="1" applyFill="1" applyBorder="1" applyAlignment="1">
      <alignment horizontal="left" vertical="center" wrapText="1" readingOrder="1"/>
    </xf>
    <xf numFmtId="0" fontId="22" fillId="0" borderId="13" xfId="0" applyNumberFormat="1" applyFont="1" applyFill="1" applyBorder="1" applyAlignment="1">
      <alignment wrapText="1" readingOrder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right" vertical="top" readingOrder="1"/>
    </xf>
    <xf numFmtId="0" fontId="5" fillId="0" borderId="0" xfId="0" applyNumberFormat="1" applyFont="1" applyFill="1" applyBorder="1" applyAlignment="1">
      <alignment horizontal="right" wrapText="1" readingOrder="1"/>
    </xf>
    <xf numFmtId="0" fontId="15" fillId="0" borderId="0" xfId="0" applyFont="1" applyFill="1" applyBorder="1"/>
    <xf numFmtId="0" fontId="14" fillId="2" borderId="1" xfId="0" applyNumberFormat="1" applyFont="1" applyFill="1" applyBorder="1" applyAlignment="1">
      <alignment horizontal="center" vertical="center" wrapText="1" readingOrder="1"/>
    </xf>
    <xf numFmtId="0" fontId="18" fillId="0" borderId="10" xfId="0" applyNumberFormat="1" applyFont="1" applyFill="1" applyBorder="1" applyAlignment="1">
      <alignment horizontal="left" vertical="center" wrapText="1" readingOrder="1"/>
    </xf>
    <xf numFmtId="0" fontId="17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right" vertical="top" wrapText="1" readingOrder="1"/>
    </xf>
    <xf numFmtId="0" fontId="24" fillId="2" borderId="1" xfId="0" applyNumberFormat="1" applyFont="1" applyFill="1" applyBorder="1" applyAlignment="1">
      <alignment horizontal="center" vertical="center" wrapText="1" readingOrder="1"/>
    </xf>
    <xf numFmtId="0" fontId="2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2" fillId="0" borderId="13" xfId="0" applyNumberFormat="1" applyFont="1" applyFill="1" applyBorder="1" applyAlignment="1">
      <alignment wrapText="1" readingOrder="1"/>
    </xf>
    <xf numFmtId="0" fontId="6" fillId="0" borderId="13" xfId="0" applyNumberFormat="1" applyFont="1" applyFill="1" applyBorder="1" applyAlignment="1">
      <alignment horizontal="right" wrapText="1" readingOrder="1"/>
    </xf>
    <xf numFmtId="0" fontId="5" fillId="0" borderId="13" xfId="0" applyNumberFormat="1" applyFont="1" applyFill="1" applyBorder="1" applyAlignment="1">
      <alignment wrapText="1" readingOrder="1"/>
    </xf>
    <xf numFmtId="0" fontId="5" fillId="0" borderId="13" xfId="0" applyNumberFormat="1" applyFont="1" applyFill="1" applyBorder="1" applyAlignment="1">
      <alignment horizontal="right" wrapText="1" readingOrder="1"/>
    </xf>
    <xf numFmtId="0" fontId="5" fillId="0" borderId="13" xfId="0" applyNumberFormat="1" applyFont="1" applyFill="1" applyBorder="1" applyAlignment="1">
      <alignment vertical="center" wrapText="1" readingOrder="1"/>
    </xf>
    <xf numFmtId="0" fontId="6" fillId="0" borderId="2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5" fillId="0" borderId="21" xfId="0" applyNumberFormat="1" applyFont="1" applyFill="1" applyBorder="1" applyAlignment="1">
      <alignment horizontal="right" wrapText="1" readingOrder="1"/>
    </xf>
    <xf numFmtId="0" fontId="15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7" fillId="0" borderId="0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wrapText="1" readingOrder="1"/>
    </xf>
    <xf numFmtId="0" fontId="26" fillId="0" borderId="0" xfId="0" applyNumberFormat="1" applyFont="1" applyFill="1" applyBorder="1" applyAlignment="1">
      <alignment wrapText="1" readingOrder="1"/>
    </xf>
    <xf numFmtId="187" fontId="18" fillId="0" borderId="0" xfId="0" applyNumberFormat="1" applyFont="1" applyFill="1" applyBorder="1" applyAlignment="1">
      <alignment wrapText="1" readingOrder="1"/>
    </xf>
    <xf numFmtId="0" fontId="27" fillId="0" borderId="0" xfId="0" applyNumberFormat="1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0" fontId="18" fillId="0" borderId="23" xfId="0" applyNumberFormat="1" applyFont="1" applyFill="1" applyBorder="1" applyAlignment="1">
      <alignment wrapText="1" readingOrder="1"/>
    </xf>
    <xf numFmtId="0" fontId="18" fillId="0" borderId="0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horizontal="left" vertical="top" wrapText="1" readingOrder="1"/>
    </xf>
    <xf numFmtId="187" fontId="14" fillId="0" borderId="0" xfId="0" applyNumberFormat="1" applyFont="1" applyFill="1" applyBorder="1" applyAlignment="1">
      <alignment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29" fillId="0" borderId="0" xfId="0" applyFont="1" applyFill="1" applyBorder="1"/>
    <xf numFmtId="0" fontId="30" fillId="0" borderId="0" xfId="0" applyFont="1" applyFill="1" applyBorder="1"/>
    <xf numFmtId="0" fontId="19" fillId="4" borderId="0" xfId="0" applyFont="1" applyFill="1" applyBorder="1"/>
    <xf numFmtId="0" fontId="18" fillId="0" borderId="27" xfId="0" applyNumberFormat="1" applyFont="1" applyFill="1" applyBorder="1" applyAlignment="1">
      <alignment vertical="top" wrapText="1" readingOrder="1"/>
    </xf>
    <xf numFmtId="187" fontId="18" fillId="0" borderId="27" xfId="0" applyNumberFormat="1" applyFont="1" applyFill="1" applyBorder="1" applyAlignment="1">
      <alignment vertical="top" wrapText="1" readingOrder="1"/>
    </xf>
    <xf numFmtId="0" fontId="19" fillId="0" borderId="26" xfId="0" applyNumberFormat="1" applyFont="1" applyFill="1" applyBorder="1" applyAlignment="1">
      <alignment vertical="top" wrapText="1"/>
    </xf>
    <xf numFmtId="0" fontId="19" fillId="0" borderId="28" xfId="0" applyNumberFormat="1" applyFont="1" applyFill="1" applyBorder="1" applyAlignment="1">
      <alignment vertical="top" wrapText="1"/>
    </xf>
    <xf numFmtId="0" fontId="18" fillId="0" borderId="28" xfId="0" applyNumberFormat="1" applyFont="1" applyFill="1" applyBorder="1" applyAlignment="1">
      <alignment vertical="top" wrapText="1" readingOrder="1"/>
    </xf>
    <xf numFmtId="187" fontId="14" fillId="0" borderId="27" xfId="0" applyNumberFormat="1" applyFont="1" applyFill="1" applyBorder="1" applyAlignment="1">
      <alignment vertical="top" wrapText="1" readingOrder="1"/>
    </xf>
    <xf numFmtId="0" fontId="14" fillId="5" borderId="27" xfId="0" applyNumberFormat="1" applyFont="1" applyFill="1" applyBorder="1" applyAlignment="1">
      <alignment horizontal="center" vertical="top" wrapText="1" readingOrder="1"/>
    </xf>
    <xf numFmtId="0" fontId="19" fillId="6" borderId="0" xfId="0" applyFont="1" applyFill="1" applyBorder="1"/>
    <xf numFmtId="0" fontId="1" fillId="0" borderId="0" xfId="0" applyFont="1" applyFill="1" applyBorder="1"/>
    <xf numFmtId="0" fontId="32" fillId="0" borderId="0" xfId="0" applyFont="1" applyFill="1" applyBorder="1"/>
    <xf numFmtId="0" fontId="33" fillId="2" borderId="1" xfId="0" applyNumberFormat="1" applyFont="1" applyFill="1" applyBorder="1" applyAlignment="1">
      <alignment horizontal="center" vertical="center" wrapText="1" readingOrder="1"/>
    </xf>
    <xf numFmtId="0" fontId="32" fillId="0" borderId="11" xfId="0" applyNumberFormat="1" applyFont="1" applyFill="1" applyBorder="1" applyAlignment="1">
      <alignment vertical="top" wrapText="1"/>
    </xf>
    <xf numFmtId="0" fontId="35" fillId="0" borderId="8" xfId="0" applyNumberFormat="1" applyFont="1" applyFill="1" applyBorder="1" applyAlignment="1">
      <alignment horizontal="left" vertical="center" wrapText="1" readingOrder="1"/>
    </xf>
    <xf numFmtId="0" fontId="31" fillId="0" borderId="8" xfId="0" applyNumberFormat="1" applyFont="1" applyFill="1" applyBorder="1" applyAlignment="1">
      <alignment horizontal="right" vertical="center" wrapText="1" readingOrder="1"/>
    </xf>
    <xf numFmtId="0" fontId="31" fillId="0" borderId="9" xfId="0" applyNumberFormat="1" applyFont="1" applyFill="1" applyBorder="1" applyAlignment="1">
      <alignment horizontal="right" vertical="center" wrapText="1" readingOrder="1"/>
    </xf>
    <xf numFmtId="0" fontId="31" fillId="0" borderId="9" xfId="0" applyNumberFormat="1" applyFont="1" applyFill="1" applyBorder="1" applyAlignment="1">
      <alignment horizontal="left" vertical="center" wrapText="1" readingOrder="1"/>
    </xf>
    <xf numFmtId="187" fontId="31" fillId="0" borderId="7" xfId="0" applyNumberFormat="1" applyFont="1" applyFill="1" applyBorder="1" applyAlignment="1">
      <alignment horizontal="right" vertical="center" wrapText="1" readingOrder="1"/>
    </xf>
    <xf numFmtId="0" fontId="36" fillId="0" borderId="30" xfId="0" applyNumberFormat="1" applyFont="1" applyFill="1" applyBorder="1" applyAlignment="1">
      <alignment horizontal="right" vertical="center" wrapText="1" readingOrder="1"/>
    </xf>
    <xf numFmtId="187" fontId="36" fillId="0" borderId="30" xfId="0" applyNumberFormat="1" applyFont="1" applyFill="1" applyBorder="1" applyAlignment="1">
      <alignment horizontal="right" vertical="center" wrapText="1" readingOrder="1"/>
    </xf>
    <xf numFmtId="0" fontId="35" fillId="0" borderId="9" xfId="0" applyNumberFormat="1" applyFont="1" applyFill="1" applyBorder="1" applyAlignment="1">
      <alignment horizontal="left" vertical="center" wrapText="1" readingOrder="1"/>
    </xf>
    <xf numFmtId="0" fontId="31" fillId="0" borderId="7" xfId="0" applyNumberFormat="1" applyFont="1" applyFill="1" applyBorder="1" applyAlignment="1">
      <alignment horizontal="right" vertical="center" wrapText="1" readingOrder="1"/>
    </xf>
    <xf numFmtId="0" fontId="38" fillId="0" borderId="0" xfId="0" applyFont="1" applyFill="1" applyBorder="1"/>
    <xf numFmtId="0" fontId="41" fillId="0" borderId="0" xfId="0" applyFont="1" applyFill="1" applyBorder="1"/>
    <xf numFmtId="0" fontId="41" fillId="2" borderId="3" xfId="0" applyNumberFormat="1" applyFont="1" applyFill="1" applyBorder="1" applyAlignment="1">
      <alignment vertical="top" wrapText="1"/>
    </xf>
    <xf numFmtId="0" fontId="42" fillId="2" borderId="1" xfId="0" applyNumberFormat="1" applyFont="1" applyFill="1" applyBorder="1" applyAlignment="1">
      <alignment horizontal="center" vertical="center" wrapText="1" readingOrder="1"/>
    </xf>
    <xf numFmtId="0" fontId="41" fillId="0" borderId="11" xfId="0" applyNumberFormat="1" applyFont="1" applyFill="1" applyBorder="1" applyAlignment="1">
      <alignment vertical="top" wrapText="1"/>
    </xf>
    <xf numFmtId="0" fontId="40" fillId="0" borderId="8" xfId="0" applyNumberFormat="1" applyFont="1" applyFill="1" applyBorder="1" applyAlignment="1">
      <alignment horizontal="right" vertical="center" wrapText="1" readingOrder="1"/>
    </xf>
    <xf numFmtId="0" fontId="40" fillId="0" borderId="9" xfId="0" applyNumberFormat="1" applyFont="1" applyFill="1" applyBorder="1" applyAlignment="1">
      <alignment horizontal="right" vertical="center" wrapText="1" readingOrder="1"/>
    </xf>
    <xf numFmtId="187" fontId="48" fillId="0" borderId="30" xfId="0" applyNumberFormat="1" applyFont="1" applyFill="1" applyBorder="1" applyAlignment="1">
      <alignment horizontal="right" vertical="center" wrapText="1" readingOrder="1"/>
    </xf>
    <xf numFmtId="0" fontId="47" fillId="0" borderId="0" xfId="0" applyFont="1" applyFill="1" applyBorder="1"/>
    <xf numFmtId="187" fontId="46" fillId="0" borderId="7" xfId="0" applyNumberFormat="1" applyFont="1" applyFill="1" applyBorder="1" applyAlignment="1">
      <alignment horizontal="right" vertical="center" wrapText="1" readingOrder="1"/>
    </xf>
    <xf numFmtId="0" fontId="46" fillId="0" borderId="7" xfId="0" applyNumberFormat="1" applyFont="1" applyFill="1" applyBorder="1" applyAlignment="1">
      <alignment horizontal="right" vertical="center" wrapText="1" readingOrder="1"/>
    </xf>
    <xf numFmtId="0" fontId="48" fillId="0" borderId="30" xfId="0" applyNumberFormat="1" applyFont="1" applyFill="1" applyBorder="1" applyAlignment="1">
      <alignment horizontal="right" vertical="center" wrapText="1" readingOrder="1"/>
    </xf>
    <xf numFmtId="0" fontId="1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righ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187" fontId="6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187" fontId="5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wrapText="1" readingOrder="1"/>
    </xf>
    <xf numFmtId="0" fontId="6" fillId="0" borderId="0" xfId="0" applyNumberFormat="1" applyFont="1" applyFill="1" applyBorder="1" applyAlignment="1">
      <alignment horizontal="center" wrapText="1" readingOrder="1"/>
    </xf>
    <xf numFmtId="187" fontId="10" fillId="0" borderId="0" xfId="0" applyNumberFormat="1" applyFont="1" applyFill="1" applyBorder="1" applyAlignment="1">
      <alignment horizontal="right" wrapText="1" readingOrder="1"/>
    </xf>
    <xf numFmtId="0" fontId="8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wrapText="1" readingOrder="1"/>
    </xf>
    <xf numFmtId="188" fontId="5" fillId="0" borderId="0" xfId="0" applyNumberFormat="1" applyFont="1" applyFill="1" applyBorder="1" applyAlignment="1">
      <alignment horizontal="center" wrapText="1" readingOrder="1"/>
    </xf>
    <xf numFmtId="187" fontId="5" fillId="0" borderId="0" xfId="0" applyNumberFormat="1" applyFont="1" applyFill="1" applyBorder="1" applyAlignment="1">
      <alignment horizontal="right" wrapText="1" readingOrder="1"/>
    </xf>
    <xf numFmtId="0" fontId="5" fillId="0" borderId="0" xfId="0" applyNumberFormat="1" applyFont="1" applyFill="1" applyBorder="1" applyAlignment="1">
      <alignment horizontal="center" wrapText="1" readingOrder="1"/>
    </xf>
    <xf numFmtId="0" fontId="5" fillId="0" borderId="0" xfId="0" applyNumberFormat="1" applyFont="1" applyFill="1" applyBorder="1" applyAlignment="1">
      <alignment horizontal="right" wrapText="1" readingOrder="1"/>
    </xf>
    <xf numFmtId="188" fontId="6" fillId="0" borderId="0" xfId="0" applyNumberFormat="1" applyFont="1" applyFill="1" applyBorder="1" applyAlignment="1">
      <alignment horizontal="center" wrapText="1" readingOrder="1"/>
    </xf>
    <xf numFmtId="0" fontId="8" fillId="0" borderId="0" xfId="0" applyNumberFormat="1" applyFont="1" applyFill="1" applyBorder="1" applyAlignment="1">
      <alignment horizontal="right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2" fillId="0" borderId="12" xfId="0" applyNumberFormat="1" applyFont="1" applyFill="1" applyBorder="1" applyAlignment="1">
      <alignment horizontal="left" vertical="center" wrapText="1" readingOrder="1"/>
    </xf>
    <xf numFmtId="189" fontId="5" fillId="0" borderId="10" xfId="0" applyNumberFormat="1" applyFont="1" applyFill="1" applyBorder="1" applyAlignment="1">
      <alignment horizontal="right" vertical="center" wrapText="1" readingOrder="1"/>
    </xf>
    <xf numFmtId="0" fontId="1" fillId="0" borderId="11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22" fillId="0" borderId="0" xfId="0" applyNumberFormat="1" applyFont="1" applyFill="1" applyBorder="1" applyAlignment="1">
      <alignment horizontal="left" wrapText="1" readingOrder="1"/>
    </xf>
    <xf numFmtId="0" fontId="6" fillId="2" borderId="4" xfId="0" applyNumberFormat="1" applyFont="1" applyFill="1" applyBorder="1" applyAlignment="1">
      <alignment horizont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center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horizontal="left" vertical="center" wrapText="1" readingOrder="1"/>
    </xf>
    <xf numFmtId="189" fontId="6" fillId="0" borderId="10" xfId="0" applyNumberFormat="1" applyFont="1" applyFill="1" applyBorder="1" applyAlignment="1">
      <alignment horizontal="right" vertical="center" wrapText="1" readingOrder="1"/>
    </xf>
    <xf numFmtId="189" fontId="6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17" fillId="0" borderId="0" xfId="0" applyNumberFormat="1" applyFont="1" applyFill="1" applyBorder="1" applyAlignment="1">
      <alignment horizontal="left" vertical="top" wrapText="1" readingOrder="1"/>
    </xf>
    <xf numFmtId="0" fontId="22" fillId="0" borderId="13" xfId="0" applyNumberFormat="1" applyFont="1" applyFill="1" applyBorder="1" applyAlignment="1">
      <alignment wrapText="1" readingOrder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horizontal="right" wrapText="1" readingOrder="1"/>
    </xf>
    <xf numFmtId="0" fontId="5" fillId="0" borderId="13" xfId="0" applyNumberFormat="1" applyFont="1" applyFill="1" applyBorder="1" applyAlignment="1">
      <alignment wrapText="1" readingOrder="1"/>
    </xf>
    <xf numFmtId="187" fontId="5" fillId="0" borderId="13" xfId="0" applyNumberFormat="1" applyFont="1" applyFill="1" applyBorder="1" applyAlignment="1">
      <alignment horizontal="right" wrapText="1" readingOrder="1"/>
    </xf>
    <xf numFmtId="0" fontId="6" fillId="0" borderId="16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horizontal="right" wrapText="1" readingOrder="1"/>
    </xf>
    <xf numFmtId="187" fontId="6" fillId="0" borderId="17" xfId="0" applyNumberFormat="1" applyFont="1" applyFill="1" applyBorder="1" applyAlignment="1">
      <alignment horizontal="right" wrapText="1" readingOrder="1"/>
    </xf>
    <xf numFmtId="0" fontId="1" fillId="0" borderId="18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 readingOrder="1"/>
    </xf>
    <xf numFmtId="0" fontId="15" fillId="0" borderId="0" xfId="0" applyFont="1" applyFill="1" applyBorder="1"/>
    <xf numFmtId="0" fontId="23" fillId="0" borderId="0" xfId="0" applyNumberFormat="1" applyFont="1" applyFill="1" applyBorder="1" applyAlignment="1">
      <alignment vertical="center" wrapText="1" readingOrder="1"/>
    </xf>
    <xf numFmtId="0" fontId="17" fillId="0" borderId="0" xfId="0" applyNumberFormat="1" applyFont="1" applyFill="1" applyBorder="1" applyAlignment="1">
      <alignment horizontal="center" vertical="top" wrapText="1" readingOrder="1"/>
    </xf>
    <xf numFmtId="0" fontId="14" fillId="2" borderId="4" xfId="0" applyNumberFormat="1" applyFont="1" applyFill="1" applyBorder="1" applyAlignment="1">
      <alignment horizontal="center" vertical="center" wrapText="1" readingOrder="1"/>
    </xf>
    <xf numFmtId="0" fontId="15" fillId="0" borderId="5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8" fillId="0" borderId="7" xfId="0" applyNumberFormat="1" applyFont="1" applyFill="1" applyBorder="1" applyAlignment="1">
      <alignment horizontal="left" vertical="center" wrapText="1" readingOrder="1"/>
    </xf>
    <xf numFmtId="0" fontId="15" fillId="0" borderId="8" xfId="0" applyNumberFormat="1" applyFont="1" applyFill="1" applyBorder="1" applyAlignment="1">
      <alignment vertical="top" wrapText="1"/>
    </xf>
    <xf numFmtId="0" fontId="15" fillId="0" borderId="9" xfId="0" applyNumberFormat="1" applyFont="1" applyFill="1" applyBorder="1" applyAlignment="1">
      <alignment vertical="top" wrapText="1"/>
    </xf>
    <xf numFmtId="187" fontId="18" fillId="0" borderId="7" xfId="0" applyNumberFormat="1" applyFont="1" applyFill="1" applyBorder="1" applyAlignment="1">
      <alignment horizontal="right" vertical="center" wrapText="1" readingOrder="1"/>
    </xf>
    <xf numFmtId="0" fontId="14" fillId="0" borderId="1" xfId="0" applyNumberFormat="1" applyFont="1" applyFill="1" applyBorder="1" applyAlignment="1">
      <alignment horizontal="center" vertical="center" wrapText="1" readingOrder="1"/>
    </xf>
    <xf numFmtId="0" fontId="15" fillId="0" borderId="2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vertical="top" wrapText="1"/>
    </xf>
    <xf numFmtId="187" fontId="14" fillId="0" borderId="1" xfId="0" applyNumberFormat="1" applyFont="1" applyFill="1" applyBorder="1" applyAlignment="1">
      <alignment horizontal="right" vertical="center" wrapText="1" readingOrder="1"/>
    </xf>
    <xf numFmtId="0" fontId="22" fillId="0" borderId="0" xfId="0" applyNumberFormat="1" applyFont="1" applyFill="1" applyBorder="1" applyAlignment="1">
      <alignment horizontal="left" vertical="top" wrapText="1" readingOrder="1"/>
    </xf>
    <xf numFmtId="0" fontId="24" fillId="2" borderId="1" xfId="0" applyNumberFormat="1" applyFont="1" applyFill="1" applyBorder="1" applyAlignment="1">
      <alignment horizontal="center" vertical="center" wrapText="1" readingOrder="1"/>
    </xf>
    <xf numFmtId="0" fontId="25" fillId="0" borderId="1" xfId="0" applyNumberFormat="1" applyFont="1" applyFill="1" applyBorder="1" applyAlignment="1">
      <alignment vertical="top" wrapText="1" readingOrder="1"/>
    </xf>
    <xf numFmtId="187" fontId="25" fillId="0" borderId="1" xfId="0" applyNumberFormat="1" applyFont="1" applyFill="1" applyBorder="1" applyAlignment="1">
      <alignment horizontal="right" vertical="top" wrapText="1" readingOrder="1"/>
    </xf>
    <xf numFmtId="0" fontId="24" fillId="0" borderId="1" xfId="0" applyNumberFormat="1" applyFont="1" applyFill="1" applyBorder="1" applyAlignment="1">
      <alignment horizontal="center" vertical="top" wrapText="1" readingOrder="1"/>
    </xf>
    <xf numFmtId="187" fontId="24" fillId="0" borderId="1" xfId="0" applyNumberFormat="1" applyFont="1" applyFill="1" applyBorder="1" applyAlignment="1">
      <alignment horizontal="right" vertical="top" wrapText="1" readingOrder="1"/>
    </xf>
    <xf numFmtId="0" fontId="17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22" fillId="0" borderId="13" xfId="0" applyNumberFormat="1" applyFont="1" applyFill="1" applyBorder="1" applyAlignment="1">
      <alignment horizontal="left" wrapText="1" readingOrder="1"/>
    </xf>
    <xf numFmtId="0" fontId="6" fillId="0" borderId="13" xfId="0" applyNumberFormat="1" applyFont="1" applyFill="1" applyBorder="1" applyAlignment="1">
      <alignment horizontal="right" wrapText="1" readingOrder="1"/>
    </xf>
    <xf numFmtId="0" fontId="6" fillId="0" borderId="13" xfId="0" applyNumberFormat="1" applyFont="1" applyFill="1" applyBorder="1" applyAlignment="1">
      <alignment wrapText="1" readingOrder="1"/>
    </xf>
    <xf numFmtId="0" fontId="1" fillId="0" borderId="19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 readingOrder="1"/>
    </xf>
    <xf numFmtId="0" fontId="28" fillId="0" borderId="0" xfId="0" applyNumberFormat="1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horizontal="left" wrapText="1" readingOrder="1"/>
    </xf>
    <xf numFmtId="187" fontId="14" fillId="0" borderId="24" xfId="0" applyNumberFormat="1" applyFont="1" applyFill="1" applyBorder="1" applyAlignment="1">
      <alignment wrapText="1" readingOrder="1"/>
    </xf>
    <xf numFmtId="0" fontId="15" fillId="0" borderId="24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wrapText="1" readingOrder="1"/>
    </xf>
    <xf numFmtId="0" fontId="18" fillId="0" borderId="0" xfId="0" applyNumberFormat="1" applyFont="1" applyFill="1" applyBorder="1" applyAlignment="1">
      <alignment wrapText="1" readingOrder="1"/>
    </xf>
    <xf numFmtId="0" fontId="26" fillId="0" borderId="0" xfId="0" applyNumberFormat="1" applyFont="1" applyFill="1" applyBorder="1" applyAlignment="1">
      <alignment wrapText="1" readingOrder="1"/>
    </xf>
    <xf numFmtId="187" fontId="18" fillId="0" borderId="0" xfId="0" applyNumberFormat="1" applyFont="1" applyFill="1" applyBorder="1" applyAlignment="1">
      <alignment wrapText="1" readingOrder="1"/>
    </xf>
    <xf numFmtId="187" fontId="14" fillId="0" borderId="0" xfId="0" applyNumberFormat="1" applyFont="1" applyFill="1" applyBorder="1" applyAlignment="1">
      <alignment wrapText="1" readingOrder="1"/>
    </xf>
    <xf numFmtId="0" fontId="27" fillId="0" borderId="0" xfId="0" applyNumberFormat="1" applyFont="1" applyFill="1" applyBorder="1" applyAlignment="1">
      <alignment vertical="top" wrapText="1" readingOrder="1"/>
    </xf>
    <xf numFmtId="187" fontId="18" fillId="0" borderId="22" xfId="0" applyNumberFormat="1" applyFont="1" applyFill="1" applyBorder="1" applyAlignment="1">
      <alignment wrapText="1" readingOrder="1"/>
    </xf>
    <xf numFmtId="0" fontId="15" fillId="0" borderId="22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horizontal="right" wrapText="1" readingOrder="1"/>
    </xf>
    <xf numFmtId="0" fontId="18" fillId="0" borderId="0" xfId="0" applyNumberFormat="1" applyFont="1" applyFill="1" applyBorder="1" applyAlignment="1">
      <alignment horizontal="left" vertical="top" wrapText="1" readingOrder="1"/>
    </xf>
    <xf numFmtId="0" fontId="19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6" fillId="0" borderId="0" xfId="0" applyNumberFormat="1" applyFont="1" applyFill="1" applyBorder="1" applyAlignment="1">
      <alignment horizontal="left" vertical="top" wrapText="1" readingOrder="1"/>
    </xf>
    <xf numFmtId="0" fontId="26" fillId="0" borderId="0" xfId="0" applyNumberFormat="1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horizontal="right" vertical="top" wrapText="1" readingOrder="1"/>
    </xf>
    <xf numFmtId="187" fontId="18" fillId="0" borderId="0" xfId="0" applyNumberFormat="1" applyFont="1" applyFill="1" applyBorder="1" applyAlignment="1">
      <alignment vertical="top" wrapText="1" readingOrder="1"/>
    </xf>
    <xf numFmtId="0" fontId="14" fillId="0" borderId="25" xfId="0" applyNumberFormat="1" applyFont="1" applyFill="1" applyBorder="1" applyAlignment="1">
      <alignment horizontal="center" vertical="top" wrapText="1" readingOrder="1"/>
    </xf>
    <xf numFmtId="0" fontId="14" fillId="0" borderId="28" xfId="0" applyNumberFormat="1" applyFont="1" applyFill="1" applyBorder="1" applyAlignment="1">
      <alignment horizontal="center" vertical="top" wrapText="1" readingOrder="1"/>
    </xf>
    <xf numFmtId="0" fontId="14" fillId="0" borderId="26" xfId="0" applyNumberFormat="1" applyFont="1" applyFill="1" applyBorder="1" applyAlignment="1">
      <alignment horizontal="center" vertical="top" wrapText="1" readingOrder="1"/>
    </xf>
    <xf numFmtId="187" fontId="14" fillId="0" borderId="25" xfId="0" applyNumberFormat="1" applyFont="1" applyFill="1" applyBorder="1" applyAlignment="1">
      <alignment vertical="top" wrapText="1" readingOrder="1"/>
    </xf>
    <xf numFmtId="187" fontId="14" fillId="0" borderId="26" xfId="0" applyNumberFormat="1" applyFont="1" applyFill="1" applyBorder="1" applyAlignment="1">
      <alignment vertical="top" wrapText="1" readingOrder="1"/>
    </xf>
    <xf numFmtId="0" fontId="18" fillId="0" borderId="25" xfId="0" applyNumberFormat="1" applyFont="1" applyFill="1" applyBorder="1" applyAlignment="1">
      <alignment vertical="top" wrapText="1" readingOrder="1"/>
    </xf>
    <xf numFmtId="0" fontId="18" fillId="0" borderId="26" xfId="0" applyNumberFormat="1" applyFont="1" applyFill="1" applyBorder="1" applyAlignment="1">
      <alignment vertical="top" wrapText="1" readingOrder="1"/>
    </xf>
    <xf numFmtId="0" fontId="18" fillId="0" borderId="25" xfId="0" applyNumberFormat="1" applyFont="1" applyFill="1" applyBorder="1" applyAlignment="1">
      <alignment horizontal="left" vertical="top" wrapText="1" readingOrder="1"/>
    </xf>
    <xf numFmtId="0" fontId="18" fillId="0" borderId="26" xfId="0" applyNumberFormat="1" applyFont="1" applyFill="1" applyBorder="1" applyAlignment="1">
      <alignment horizontal="left" vertical="top" wrapText="1" readingOrder="1"/>
    </xf>
    <xf numFmtId="0" fontId="19" fillId="4" borderId="25" xfId="0" applyNumberFormat="1" applyFont="1" applyFill="1" applyBorder="1" applyAlignment="1">
      <alignment vertical="top" wrapText="1" readingOrder="1"/>
    </xf>
    <xf numFmtId="0" fontId="19" fillId="4" borderId="26" xfId="0" applyNumberFormat="1" applyFont="1" applyFill="1" applyBorder="1" applyAlignment="1">
      <alignment vertical="top" wrapText="1" readingOrder="1"/>
    </xf>
    <xf numFmtId="0" fontId="18" fillId="4" borderId="25" xfId="0" applyNumberFormat="1" applyFont="1" applyFill="1" applyBorder="1" applyAlignment="1">
      <alignment vertical="top" wrapText="1" readingOrder="1"/>
    </xf>
    <xf numFmtId="0" fontId="18" fillId="4" borderId="26" xfId="0" applyNumberFormat="1" applyFont="1" applyFill="1" applyBorder="1" applyAlignment="1">
      <alignment vertical="top" wrapText="1" readingOrder="1"/>
    </xf>
    <xf numFmtId="0" fontId="29" fillId="0" borderId="0" xfId="0" applyFont="1" applyFill="1" applyBorder="1"/>
    <xf numFmtId="0" fontId="14" fillId="5" borderId="25" xfId="0" applyNumberFormat="1" applyFont="1" applyFill="1" applyBorder="1" applyAlignment="1">
      <alignment horizontal="center" vertical="top" wrapText="1" readingOrder="1"/>
    </xf>
    <xf numFmtId="0" fontId="14" fillId="5" borderId="26" xfId="0" applyNumberFormat="1" applyFont="1" applyFill="1" applyBorder="1" applyAlignment="1">
      <alignment horizontal="center" vertical="top" wrapText="1" readingOrder="1"/>
    </xf>
    <xf numFmtId="0" fontId="31" fillId="0" borderId="0" xfId="0" applyNumberFormat="1" applyFont="1" applyFill="1" applyBorder="1" applyAlignment="1">
      <alignment horizontal="left" vertical="top" wrapText="1" readingOrder="1"/>
    </xf>
    <xf numFmtId="0" fontId="32" fillId="0" borderId="0" xfId="0" applyFont="1" applyFill="1" applyBorder="1"/>
    <xf numFmtId="0" fontId="31" fillId="0" borderId="0" xfId="0" applyNumberFormat="1" applyFont="1" applyFill="1" applyBorder="1" applyAlignment="1">
      <alignment horizontal="right" vertical="top" wrapText="1" readingOrder="1"/>
    </xf>
    <xf numFmtId="0" fontId="37" fillId="3" borderId="0" xfId="0" applyNumberFormat="1" applyFont="1" applyFill="1" applyBorder="1" applyAlignment="1">
      <alignment horizontal="center" vertical="center" wrapText="1" readingOrder="1"/>
    </xf>
    <xf numFmtId="0" fontId="39" fillId="3" borderId="0" xfId="0" applyNumberFormat="1" applyFont="1" applyFill="1" applyBorder="1" applyAlignment="1">
      <alignment horizontal="center" vertical="center" wrapText="1" readingOrder="1"/>
    </xf>
    <xf numFmtId="187" fontId="31" fillId="0" borderId="7" xfId="0" applyNumberFormat="1" applyFont="1" applyFill="1" applyBorder="1" applyAlignment="1">
      <alignment horizontal="right" vertical="center" wrapText="1" readingOrder="1"/>
    </xf>
    <xf numFmtId="0" fontId="32" fillId="0" borderId="9" xfId="0" applyNumberFormat="1" applyFont="1" applyFill="1" applyBorder="1" applyAlignment="1">
      <alignment vertical="top" wrapText="1"/>
    </xf>
    <xf numFmtId="0" fontId="32" fillId="0" borderId="8" xfId="0" applyNumberFormat="1" applyFont="1" applyFill="1" applyBorder="1" applyAlignment="1">
      <alignment vertical="top" wrapText="1"/>
    </xf>
    <xf numFmtId="0" fontId="33" fillId="2" borderId="1" xfId="0" applyNumberFormat="1" applyFont="1" applyFill="1" applyBorder="1" applyAlignment="1">
      <alignment horizontal="center" vertical="center" wrapText="1" readingOrder="1"/>
    </xf>
    <xf numFmtId="0" fontId="32" fillId="0" borderId="3" xfId="0" applyNumberFormat="1" applyFont="1" applyFill="1" applyBorder="1" applyAlignment="1">
      <alignment vertical="top" wrapText="1"/>
    </xf>
    <xf numFmtId="0" fontId="32" fillId="0" borderId="2" xfId="0" applyNumberFormat="1" applyFont="1" applyFill="1" applyBorder="1" applyAlignment="1">
      <alignment vertical="top" wrapText="1"/>
    </xf>
    <xf numFmtId="0" fontId="34" fillId="7" borderId="1" xfId="0" applyNumberFormat="1" applyFont="1" applyFill="1" applyBorder="1" applyAlignment="1">
      <alignment vertical="center" wrapText="1" readingOrder="1"/>
    </xf>
    <xf numFmtId="0" fontId="32" fillId="7" borderId="10" xfId="0" applyNumberFormat="1" applyFont="1" applyFill="1" applyBorder="1" applyAlignment="1">
      <alignment vertical="top" wrapText="1"/>
    </xf>
    <xf numFmtId="0" fontId="32" fillId="7" borderId="7" xfId="0" applyNumberFormat="1" applyFont="1" applyFill="1" applyBorder="1" applyAlignment="1">
      <alignment vertical="top" wrapText="1"/>
    </xf>
    <xf numFmtId="0" fontId="31" fillId="0" borderId="8" xfId="0" applyNumberFormat="1" applyFont="1" applyFill="1" applyBorder="1" applyAlignment="1">
      <alignment horizontal="right" vertical="center" wrapText="1" readingOrder="1"/>
    </xf>
    <xf numFmtId="0" fontId="33" fillId="2" borderId="29" xfId="0" applyNumberFormat="1" applyFont="1" applyFill="1" applyBorder="1" applyAlignment="1">
      <alignment horizontal="center" vertical="center" wrapText="1" readingOrder="1"/>
    </xf>
    <xf numFmtId="0" fontId="32" fillId="2" borderId="3" xfId="0" applyNumberFormat="1" applyFont="1" applyFill="1" applyBorder="1" applyAlignment="1">
      <alignment vertical="top" wrapText="1"/>
    </xf>
    <xf numFmtId="187" fontId="36" fillId="0" borderId="30" xfId="0" applyNumberFormat="1" applyFont="1" applyFill="1" applyBorder="1" applyAlignment="1">
      <alignment horizontal="right" vertical="center" wrapText="1" readingOrder="1"/>
    </xf>
    <xf numFmtId="0" fontId="32" fillId="0" borderId="31" xfId="0" applyNumberFormat="1" applyFont="1" applyFill="1" applyBorder="1" applyAlignment="1">
      <alignment vertical="top" wrapText="1"/>
    </xf>
    <xf numFmtId="0" fontId="32" fillId="0" borderId="32" xfId="0" applyNumberFormat="1" applyFont="1" applyFill="1" applyBorder="1" applyAlignment="1">
      <alignment vertical="top" wrapText="1"/>
    </xf>
    <xf numFmtId="0" fontId="31" fillId="0" borderId="7" xfId="0" applyNumberFormat="1" applyFont="1" applyFill="1" applyBorder="1" applyAlignment="1">
      <alignment horizontal="right" vertical="center" wrapText="1" readingOrder="1"/>
    </xf>
    <xf numFmtId="0" fontId="36" fillId="0" borderId="30" xfId="0" applyNumberFormat="1" applyFont="1" applyFill="1" applyBorder="1" applyAlignment="1">
      <alignment horizontal="right" vertical="center" wrapText="1" readingOrder="1"/>
    </xf>
    <xf numFmtId="0" fontId="33" fillId="0" borderId="1" xfId="0" applyNumberFormat="1" applyFont="1" applyFill="1" applyBorder="1" applyAlignment="1">
      <alignment horizontal="right" vertical="center" wrapText="1" readingOrder="1"/>
    </xf>
    <xf numFmtId="0" fontId="40" fillId="0" borderId="0" xfId="0" applyNumberFormat="1" applyFont="1" applyFill="1" applyBorder="1" applyAlignment="1">
      <alignment horizontal="left" vertical="top" wrapText="1" readingOrder="1"/>
    </xf>
    <xf numFmtId="0" fontId="41" fillId="0" borderId="0" xfId="0" applyFont="1" applyFill="1" applyBorder="1"/>
    <xf numFmtId="0" fontId="40" fillId="0" borderId="0" xfId="0" applyNumberFormat="1" applyFont="1" applyFill="1" applyBorder="1" applyAlignment="1">
      <alignment horizontal="right" vertical="top" wrapText="1" readingOrder="1"/>
    </xf>
    <xf numFmtId="0" fontId="14" fillId="3" borderId="0" xfId="0" applyNumberFormat="1" applyFont="1" applyFill="1" applyBorder="1" applyAlignment="1">
      <alignment horizontal="center" vertical="top" wrapText="1" readingOrder="1"/>
    </xf>
    <xf numFmtId="0" fontId="18" fillId="3" borderId="0" xfId="0" applyNumberFormat="1" applyFont="1" applyFill="1" applyBorder="1" applyAlignment="1">
      <alignment horizontal="center" vertical="top" wrapText="1" readingOrder="1"/>
    </xf>
    <xf numFmtId="0" fontId="43" fillId="7" borderId="1" xfId="0" applyNumberFormat="1" applyFont="1" applyFill="1" applyBorder="1" applyAlignment="1">
      <alignment vertical="center" wrapText="1" readingOrder="1"/>
    </xf>
    <xf numFmtId="0" fontId="41" fillId="7" borderId="10" xfId="0" applyNumberFormat="1" applyFont="1" applyFill="1" applyBorder="1" applyAlignment="1">
      <alignment vertical="top" wrapText="1"/>
    </xf>
    <xf numFmtId="0" fontId="41" fillId="7" borderId="7" xfId="0" applyNumberFormat="1" applyFont="1" applyFill="1" applyBorder="1" applyAlignment="1">
      <alignment vertical="top" wrapText="1"/>
    </xf>
    <xf numFmtId="0" fontId="44" fillId="0" borderId="8" xfId="0" applyNumberFormat="1" applyFont="1" applyFill="1" applyBorder="1" applyAlignment="1">
      <alignment horizontal="left" vertical="center" wrapText="1" readingOrder="1"/>
    </xf>
    <xf numFmtId="0" fontId="41" fillId="0" borderId="8" xfId="0" applyNumberFormat="1" applyFont="1" applyFill="1" applyBorder="1" applyAlignment="1">
      <alignment vertical="top" wrapText="1"/>
    </xf>
    <xf numFmtId="0" fontId="40" fillId="0" borderId="8" xfId="0" applyNumberFormat="1" applyFont="1" applyFill="1" applyBorder="1" applyAlignment="1">
      <alignment horizontal="right" vertical="center" wrapText="1" readingOrder="1"/>
    </xf>
    <xf numFmtId="0" fontId="40" fillId="0" borderId="8" xfId="0" applyNumberFormat="1" applyFont="1" applyFill="1" applyBorder="1" applyAlignment="1">
      <alignment horizontal="left" vertical="center" wrapText="1" readingOrder="1"/>
    </xf>
    <xf numFmtId="0" fontId="41" fillId="0" borderId="9" xfId="0" applyNumberFormat="1" applyFont="1" applyFill="1" applyBorder="1" applyAlignment="1">
      <alignment vertical="top" wrapText="1"/>
    </xf>
    <xf numFmtId="187" fontId="46" fillId="0" borderId="7" xfId="0" applyNumberFormat="1" applyFont="1" applyFill="1" applyBorder="1" applyAlignment="1">
      <alignment horizontal="right" vertical="center" wrapText="1" readingOrder="1"/>
    </xf>
    <xf numFmtId="0" fontId="47" fillId="0" borderId="9" xfId="0" applyNumberFormat="1" applyFont="1" applyFill="1" applyBorder="1" applyAlignment="1">
      <alignment vertical="top" wrapText="1"/>
    </xf>
    <xf numFmtId="0" fontId="47" fillId="0" borderId="8" xfId="0" applyNumberFormat="1" applyFont="1" applyFill="1" applyBorder="1" applyAlignment="1">
      <alignment vertical="top" wrapText="1"/>
    </xf>
    <xf numFmtId="0" fontId="42" fillId="2" borderId="1" xfId="0" applyNumberFormat="1" applyFont="1" applyFill="1" applyBorder="1" applyAlignment="1">
      <alignment horizontal="center" vertical="center" wrapText="1" readingOrder="1"/>
    </xf>
    <xf numFmtId="0" fontId="41" fillId="0" borderId="3" xfId="0" applyNumberFormat="1" applyFont="1" applyFill="1" applyBorder="1" applyAlignment="1">
      <alignment vertical="top" wrapText="1"/>
    </xf>
    <xf numFmtId="0" fontId="41" fillId="0" borderId="2" xfId="0" applyNumberFormat="1" applyFont="1" applyFill="1" applyBorder="1" applyAlignment="1">
      <alignment vertical="top" wrapText="1"/>
    </xf>
    <xf numFmtId="0" fontId="42" fillId="2" borderId="29" xfId="0" applyNumberFormat="1" applyFont="1" applyFill="1" applyBorder="1" applyAlignment="1">
      <alignment horizontal="center" vertical="center" wrapText="1" readingOrder="1"/>
    </xf>
    <xf numFmtId="0" fontId="41" fillId="2" borderId="33" xfId="0" applyNumberFormat="1" applyFont="1" applyFill="1" applyBorder="1" applyAlignment="1">
      <alignment vertical="top" wrapText="1"/>
    </xf>
    <xf numFmtId="0" fontId="48" fillId="0" borderId="30" xfId="0" applyNumberFormat="1" applyFont="1" applyFill="1" applyBorder="1" applyAlignment="1">
      <alignment horizontal="right" vertical="center" wrapText="1" readingOrder="1"/>
    </xf>
    <xf numFmtId="0" fontId="47" fillId="0" borderId="31" xfId="0" applyNumberFormat="1" applyFont="1" applyFill="1" applyBorder="1" applyAlignment="1">
      <alignment vertical="top" wrapText="1"/>
    </xf>
    <xf numFmtId="187" fontId="48" fillId="0" borderId="30" xfId="0" applyNumberFormat="1" applyFont="1" applyFill="1" applyBorder="1" applyAlignment="1">
      <alignment horizontal="right" vertical="center" wrapText="1" readingOrder="1"/>
    </xf>
    <xf numFmtId="0" fontId="47" fillId="0" borderId="32" xfId="0" applyNumberFormat="1" applyFont="1" applyFill="1" applyBorder="1" applyAlignment="1">
      <alignment vertical="top" wrapText="1"/>
    </xf>
    <xf numFmtId="0" fontId="46" fillId="0" borderId="7" xfId="0" applyNumberFormat="1" applyFont="1" applyFill="1" applyBorder="1" applyAlignment="1">
      <alignment horizontal="right" vertical="center" wrapText="1" readingOrder="1"/>
    </xf>
    <xf numFmtId="0" fontId="42" fillId="0" borderId="1" xfId="0" applyNumberFormat="1" applyFont="1" applyFill="1" applyBorder="1" applyAlignment="1">
      <alignment horizontal="right" vertical="center" wrapText="1" readingOrder="1"/>
    </xf>
    <xf numFmtId="0" fontId="45" fillId="0" borderId="30" xfId="0" applyNumberFormat="1" applyFont="1" applyFill="1" applyBorder="1" applyAlignment="1">
      <alignment horizontal="right" vertical="center" wrapText="1" readingOrder="1"/>
    </xf>
    <xf numFmtId="0" fontId="41" fillId="0" borderId="31" xfId="0" applyNumberFormat="1" applyFont="1" applyFill="1" applyBorder="1" applyAlignment="1">
      <alignment vertical="top" wrapText="1"/>
    </xf>
  </cellXfs>
  <cellStyles count="1"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9A9A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as.go.th/default.aspx?report_group=Account&amp;report_name=A_BalanceSheet_Remark4&amp;control=report&amp;menu=77579C6C-49E1-4820-B9EA-3AD8526A6EF0&amp;parameters=SITE_ID:602BBA06-34AA-432D-86B5-2773FAEB8B84;BUDGET_YEAR:2561;PERIOD_NO:12;REPORT_ID:BS100;VN:;AN:www.laas.go.th;m:77579C6C-49E1-4820-B9EA-3AD8526A6EF0" TargetMode="External"/><Relationship Id="rId2" Type="http://schemas.openxmlformats.org/officeDocument/2006/relationships/hyperlink" Target="http://www.laas.go.th/default.aspx?report_group=Account&amp;report_name=A_Report_AccruedExpense&amp;control=report&amp;menu=77579C6C-49E1-4820-B9EA-3AD8526A6EF0&amp;parameters=SITE_ID:602BBA06-34AA-432D-86B5-2773FAEB8B84;BUDGET_YEAR:2561;PERIOD_START:1;PERIOD_END:12" TargetMode="External"/><Relationship Id="rId1" Type="http://schemas.openxmlformats.org/officeDocument/2006/relationships/hyperlink" Target="http://www.laas.go.th/default.aspx?report_group=Account&amp;report_name=A_BalanceSheet_Remark2&amp;control=report&amp;menu=77579C6C-49E1-4820-B9EA-3AD8526A6EF0&amp;parameters=SITE_ID:602BBA06-34AA-432D-86B5-2773FAEB8B84;BUDGET_YEAR:2561;PERIOD_NO:1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laas.go.th/default.aspx?report_group=Account&amp;report_name=A_CapitalReport&amp;control=report&amp;menu=77579C6C-49E1-4820-B9EA-3AD8526A6EF0&amp;parameters=SITE_ID:602BBA06-34AA-432D-86B5-2773FAEB8B84;BUDGET_YEAR:2561;PERIOD_NO:12;VN:;AN:www.laas.go.th;m:77579C6C-49E1-4820-B9EA-3AD8526A6EF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8"/>
  <sheetViews>
    <sheetView showGridLines="0" zoomScale="110" zoomScaleNormal="110" workbookViewId="0">
      <pane ySplit="3" topLeftCell="A10" activePane="bottomLeft" state="frozen"/>
      <selection pane="bottomLeft" activeCell="A33" sqref="A33:A34"/>
    </sheetView>
  </sheetViews>
  <sheetFormatPr defaultRowHeight="14.25"/>
  <cols>
    <col min="1" max="1" width="3.25" customWidth="1"/>
    <col min="2" max="2" width="0.25" customWidth="1"/>
    <col min="3" max="3" width="26.75" customWidth="1"/>
    <col min="4" max="4" width="1.375" customWidth="1"/>
    <col min="5" max="5" width="0.25" customWidth="1"/>
    <col min="6" max="6" width="3.75" customWidth="1"/>
    <col min="7" max="7" width="0.25" customWidth="1"/>
    <col min="8" max="8" width="11.375" customWidth="1"/>
    <col min="9" max="9" width="0.375" customWidth="1"/>
    <col min="10" max="10" width="16.375" customWidth="1"/>
    <col min="11" max="11" width="0.25" customWidth="1"/>
    <col min="12" max="12" width="0.625" customWidth="1"/>
    <col min="13" max="13" width="3" customWidth="1"/>
    <col min="14" max="14" width="0.25" customWidth="1"/>
    <col min="15" max="15" width="15.125" customWidth="1"/>
    <col min="16" max="16" width="0.625" customWidth="1"/>
    <col min="17" max="17" width="0.5" customWidth="1"/>
    <col min="18" max="18" width="0.25" customWidth="1"/>
    <col min="19" max="19" width="0.375" customWidth="1"/>
    <col min="20" max="20" width="0.25" hidden="1" customWidth="1"/>
  </cols>
  <sheetData>
    <row r="1" spans="1:20" ht="12.95" customHeight="1">
      <c r="A1" s="111" t="s">
        <v>26</v>
      </c>
      <c r="B1" s="112"/>
      <c r="C1" s="112"/>
      <c r="D1" s="112"/>
      <c r="E1" s="112"/>
      <c r="F1" s="112"/>
      <c r="G1" s="112"/>
      <c r="H1" s="112"/>
      <c r="O1" s="1" t="s">
        <v>0</v>
      </c>
      <c r="Q1" s="1"/>
      <c r="R1" s="1"/>
    </row>
    <row r="2" spans="1:20" ht="12.95" customHeight="1">
      <c r="A2" s="111" t="s">
        <v>1</v>
      </c>
      <c r="B2" s="112"/>
      <c r="C2" s="112"/>
      <c r="D2" s="112"/>
      <c r="E2" s="112"/>
      <c r="F2" s="112"/>
      <c r="G2" s="112"/>
      <c r="H2" s="112"/>
    </row>
    <row r="3" spans="1:20" ht="2.65" customHeight="1"/>
    <row r="4" spans="1:20" ht="19.899999999999999" customHeight="1">
      <c r="A4" s="113" t="s">
        <v>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ht="19.899999999999999" customHeight="1">
      <c r="A5" s="114" t="s">
        <v>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1:20" ht="0" hidden="1" customHeight="1"/>
    <row r="7" spans="1:20" ht="18" customHeight="1">
      <c r="A7" s="115" t="s">
        <v>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</row>
    <row r="8" spans="1:20" ht="7.5" customHeight="1"/>
    <row r="9" spans="1:20" ht="18" customHeight="1">
      <c r="A9" s="110" t="s">
        <v>5</v>
      </c>
      <c r="B9" s="103"/>
      <c r="C9" s="104"/>
      <c r="D9" s="110" t="s">
        <v>6</v>
      </c>
      <c r="E9" s="103"/>
      <c r="F9" s="103"/>
      <c r="G9" s="103"/>
      <c r="H9" s="103"/>
      <c r="I9" s="104"/>
      <c r="J9" s="110" t="s">
        <v>7</v>
      </c>
      <c r="K9" s="103"/>
      <c r="L9" s="104"/>
      <c r="M9" s="110" t="s">
        <v>8</v>
      </c>
      <c r="N9" s="103"/>
      <c r="O9" s="104"/>
    </row>
    <row r="10" spans="1:20" ht="18" customHeight="1">
      <c r="A10" s="108" t="s">
        <v>9</v>
      </c>
      <c r="B10" s="103"/>
      <c r="C10" s="104"/>
      <c r="D10" s="109" t="s">
        <v>10</v>
      </c>
      <c r="E10" s="103"/>
      <c r="F10" s="103"/>
      <c r="G10" s="103"/>
      <c r="H10" s="103"/>
      <c r="I10" s="104"/>
      <c r="J10" s="109" t="s">
        <v>10</v>
      </c>
      <c r="K10" s="103"/>
      <c r="L10" s="104"/>
      <c r="M10" s="109" t="s">
        <v>10</v>
      </c>
      <c r="N10" s="103"/>
      <c r="O10" s="104"/>
    </row>
    <row r="11" spans="1:20" ht="18" customHeight="1">
      <c r="A11" s="106" t="s">
        <v>23</v>
      </c>
      <c r="B11" s="103"/>
      <c r="C11" s="104"/>
      <c r="D11" s="107">
        <v>31058932.16</v>
      </c>
      <c r="E11" s="103"/>
      <c r="F11" s="103"/>
      <c r="G11" s="103"/>
      <c r="H11" s="103"/>
      <c r="I11" s="104"/>
      <c r="J11" s="107">
        <v>31856274.91</v>
      </c>
      <c r="K11" s="103"/>
      <c r="L11" s="104"/>
      <c r="M11" s="107">
        <v>797342.75</v>
      </c>
      <c r="N11" s="103"/>
      <c r="O11" s="104"/>
    </row>
    <row r="12" spans="1:20" ht="18" customHeight="1">
      <c r="A12" s="106" t="s">
        <v>11</v>
      </c>
      <c r="B12" s="103"/>
      <c r="C12" s="104"/>
      <c r="D12" s="107">
        <v>2116519</v>
      </c>
      <c r="E12" s="103"/>
      <c r="F12" s="103"/>
      <c r="G12" s="103"/>
      <c r="H12" s="103"/>
      <c r="I12" s="104"/>
      <c r="J12" s="107">
        <v>0</v>
      </c>
      <c r="K12" s="103"/>
      <c r="L12" s="104"/>
      <c r="M12" s="107">
        <v>-2116519</v>
      </c>
      <c r="N12" s="103"/>
      <c r="O12" s="104"/>
    </row>
    <row r="13" spans="1:20" ht="18" customHeight="1">
      <c r="A13" s="106" t="s">
        <v>12</v>
      </c>
      <c r="B13" s="103"/>
      <c r="C13" s="104"/>
      <c r="D13" s="107">
        <v>2511.6799999999998</v>
      </c>
      <c r="E13" s="103"/>
      <c r="F13" s="103"/>
      <c r="G13" s="103"/>
      <c r="H13" s="103"/>
      <c r="I13" s="104"/>
      <c r="J13" s="107">
        <v>0</v>
      </c>
      <c r="K13" s="103"/>
      <c r="L13" s="104"/>
      <c r="M13" s="107">
        <v>-2511.6799999999998</v>
      </c>
      <c r="N13" s="103"/>
      <c r="O13" s="104"/>
    </row>
    <row r="14" spans="1:20" ht="18" customHeight="1">
      <c r="A14" s="106" t="s">
        <v>13</v>
      </c>
      <c r="B14" s="103"/>
      <c r="C14" s="104"/>
      <c r="D14" s="107">
        <v>760000</v>
      </c>
      <c r="E14" s="103"/>
      <c r="F14" s="103"/>
      <c r="G14" s="103"/>
      <c r="H14" s="103"/>
      <c r="I14" s="104"/>
      <c r="J14" s="107">
        <v>760000</v>
      </c>
      <c r="K14" s="103"/>
      <c r="L14" s="104"/>
      <c r="M14" s="107">
        <v>0</v>
      </c>
      <c r="N14" s="103"/>
      <c r="O14" s="104"/>
    </row>
    <row r="15" spans="1:20" ht="18" customHeight="1">
      <c r="A15" s="106" t="s">
        <v>14</v>
      </c>
      <c r="B15" s="103"/>
      <c r="C15" s="104"/>
      <c r="D15" s="107">
        <v>622400</v>
      </c>
      <c r="E15" s="103"/>
      <c r="F15" s="103"/>
      <c r="G15" s="103"/>
      <c r="H15" s="103"/>
      <c r="I15" s="104"/>
      <c r="J15" s="107">
        <v>0</v>
      </c>
      <c r="K15" s="103"/>
      <c r="L15" s="104"/>
      <c r="M15" s="107">
        <v>-622400</v>
      </c>
      <c r="N15" s="103"/>
      <c r="O15" s="104"/>
    </row>
    <row r="16" spans="1:20" ht="18" customHeight="1">
      <c r="A16" s="102" t="s">
        <v>15</v>
      </c>
      <c r="B16" s="103"/>
      <c r="C16" s="104"/>
      <c r="D16" s="105">
        <v>34560362.840000004</v>
      </c>
      <c r="E16" s="103"/>
      <c r="F16" s="103"/>
      <c r="G16" s="103"/>
      <c r="H16" s="103"/>
      <c r="I16" s="104"/>
      <c r="J16" s="105">
        <v>32616274.91</v>
      </c>
      <c r="K16" s="103"/>
      <c r="L16" s="104"/>
      <c r="M16" s="105">
        <v>-1944087.93</v>
      </c>
      <c r="N16" s="103"/>
      <c r="O16" s="104"/>
    </row>
    <row r="17" spans="1:41" ht="18" customHeight="1">
      <c r="A17" s="108" t="s">
        <v>16</v>
      </c>
      <c r="B17" s="103"/>
      <c r="C17" s="104"/>
      <c r="D17" s="109" t="s">
        <v>10</v>
      </c>
      <c r="E17" s="103"/>
      <c r="F17" s="103"/>
      <c r="G17" s="103"/>
      <c r="H17" s="103"/>
      <c r="I17" s="104"/>
      <c r="J17" s="109" t="s">
        <v>10</v>
      </c>
      <c r="K17" s="103"/>
      <c r="L17" s="104"/>
      <c r="M17" s="109" t="s">
        <v>10</v>
      </c>
      <c r="N17" s="103"/>
      <c r="O17" s="104"/>
    </row>
    <row r="18" spans="1:41" ht="18" customHeight="1">
      <c r="A18" s="106" t="s">
        <v>24</v>
      </c>
      <c r="B18" s="103"/>
      <c r="C18" s="104"/>
      <c r="D18" s="107">
        <v>2489977</v>
      </c>
      <c r="E18" s="103"/>
      <c r="F18" s="103"/>
      <c r="G18" s="103"/>
      <c r="H18" s="103"/>
      <c r="I18" s="104"/>
      <c r="J18" s="107">
        <v>1220404.28</v>
      </c>
      <c r="K18" s="103"/>
      <c r="L18" s="104"/>
      <c r="M18" s="107">
        <v>-1269572.72</v>
      </c>
      <c r="N18" s="103"/>
      <c r="O18" s="104"/>
    </row>
    <row r="19" spans="1:41" ht="18" customHeight="1">
      <c r="A19" s="106" t="s">
        <v>25</v>
      </c>
      <c r="B19" s="103"/>
      <c r="C19" s="104"/>
      <c r="D19" s="107">
        <v>1437156.77</v>
      </c>
      <c r="E19" s="103"/>
      <c r="F19" s="103"/>
      <c r="G19" s="103"/>
      <c r="H19" s="103"/>
      <c r="I19" s="104"/>
      <c r="J19" s="107">
        <v>1626732.27</v>
      </c>
      <c r="K19" s="103"/>
      <c r="L19" s="104"/>
      <c r="M19" s="107">
        <v>189575.5</v>
      </c>
      <c r="N19" s="103"/>
      <c r="O19" s="104"/>
    </row>
    <row r="20" spans="1:41" ht="18" customHeight="1">
      <c r="A20" s="106" t="s">
        <v>17</v>
      </c>
      <c r="B20" s="103"/>
      <c r="C20" s="104"/>
      <c r="D20" s="107">
        <v>622400</v>
      </c>
      <c r="E20" s="103"/>
      <c r="F20" s="103"/>
      <c r="G20" s="103"/>
      <c r="H20" s="103"/>
      <c r="I20" s="104"/>
      <c r="J20" s="107">
        <v>0</v>
      </c>
      <c r="K20" s="103"/>
      <c r="L20" s="104"/>
      <c r="M20" s="107">
        <v>-622400</v>
      </c>
      <c r="N20" s="103"/>
      <c r="O20" s="104"/>
    </row>
    <row r="21" spans="1:41" ht="18" customHeight="1">
      <c r="A21" s="102" t="s">
        <v>18</v>
      </c>
      <c r="B21" s="103"/>
      <c r="C21" s="104"/>
      <c r="D21" s="105">
        <v>4549533.7699999996</v>
      </c>
      <c r="E21" s="103"/>
      <c r="F21" s="103"/>
      <c r="G21" s="103"/>
      <c r="H21" s="103"/>
      <c r="I21" s="104"/>
      <c r="J21" s="105">
        <v>2847136.55</v>
      </c>
      <c r="K21" s="103"/>
      <c r="L21" s="104"/>
      <c r="M21" s="105">
        <v>-1702397.22</v>
      </c>
      <c r="N21" s="103"/>
      <c r="O21" s="104"/>
    </row>
    <row r="22" spans="1:41" ht="18" customHeight="1">
      <c r="A22" s="106" t="s">
        <v>19</v>
      </c>
      <c r="B22" s="103"/>
      <c r="C22" s="104"/>
      <c r="D22" s="107">
        <v>16345279.68</v>
      </c>
      <c r="E22" s="103"/>
      <c r="F22" s="103"/>
      <c r="G22" s="103"/>
      <c r="H22" s="103"/>
      <c r="I22" s="104"/>
      <c r="J22" s="107">
        <v>14773593.02</v>
      </c>
      <c r="K22" s="103"/>
      <c r="L22" s="104"/>
      <c r="M22" s="107">
        <v>-1571686.66</v>
      </c>
      <c r="N22" s="103"/>
      <c r="O22" s="104"/>
    </row>
    <row r="23" spans="1:41" ht="18" customHeight="1">
      <c r="A23" s="106" t="s">
        <v>20</v>
      </c>
      <c r="B23" s="103"/>
      <c r="C23" s="104"/>
      <c r="D23" s="107">
        <v>13665549.390000001</v>
      </c>
      <c r="E23" s="103"/>
      <c r="F23" s="103"/>
      <c r="G23" s="103"/>
      <c r="H23" s="103"/>
      <c r="I23" s="104"/>
      <c r="J23" s="107">
        <v>14995545.34</v>
      </c>
      <c r="K23" s="103"/>
      <c r="L23" s="104"/>
      <c r="M23" s="107">
        <v>1329995.95</v>
      </c>
      <c r="N23" s="103"/>
      <c r="O23" s="104"/>
    </row>
    <row r="24" spans="1:41" ht="18" customHeight="1">
      <c r="A24" s="106" t="s">
        <v>21</v>
      </c>
      <c r="B24" s="103"/>
      <c r="C24" s="104"/>
      <c r="D24" s="107">
        <v>0</v>
      </c>
      <c r="E24" s="103"/>
      <c r="F24" s="103"/>
      <c r="G24" s="103"/>
      <c r="H24" s="103"/>
      <c r="I24" s="104"/>
      <c r="J24" s="107">
        <v>0</v>
      </c>
      <c r="K24" s="103"/>
      <c r="L24" s="104"/>
      <c r="M24" s="107">
        <v>0</v>
      </c>
      <c r="N24" s="103"/>
      <c r="O24" s="104"/>
      <c r="U24" s="2"/>
      <c r="V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8" customHeight="1">
      <c r="A25" s="102" t="s">
        <v>22</v>
      </c>
      <c r="B25" s="103"/>
      <c r="C25" s="104"/>
      <c r="D25" s="105">
        <v>34560362.840000004</v>
      </c>
      <c r="E25" s="103"/>
      <c r="F25" s="103"/>
      <c r="G25" s="103"/>
      <c r="H25" s="103"/>
      <c r="I25" s="104"/>
      <c r="J25" s="105">
        <v>32616274.91</v>
      </c>
      <c r="K25" s="103"/>
      <c r="L25" s="104"/>
      <c r="M25" s="105">
        <v>-1944087.93</v>
      </c>
      <c r="N25" s="103"/>
      <c r="O25" s="104"/>
      <c r="U25" s="2"/>
      <c r="V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8" customHeight="1">
      <c r="A26" s="5"/>
      <c r="B26" s="6"/>
      <c r="C26" s="6"/>
      <c r="D26" s="7"/>
      <c r="E26" s="6"/>
      <c r="F26" s="6"/>
      <c r="G26" s="6"/>
      <c r="H26" s="6"/>
      <c r="I26" s="6"/>
      <c r="J26" s="7"/>
      <c r="K26" s="6"/>
      <c r="L26" s="6"/>
      <c r="M26" s="7"/>
      <c r="N26" s="6"/>
      <c r="O26" s="6"/>
      <c r="U26" s="2"/>
      <c r="V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8" customHeight="1">
      <c r="A27" s="5"/>
      <c r="B27" s="6"/>
      <c r="C27" s="6"/>
      <c r="D27" s="7"/>
      <c r="E27" s="6"/>
      <c r="F27" s="6"/>
      <c r="G27" s="6"/>
      <c r="H27" s="6"/>
      <c r="I27" s="6"/>
      <c r="J27" s="7"/>
      <c r="K27" s="6"/>
      <c r="L27" s="6"/>
      <c r="M27" s="7"/>
      <c r="N27" s="6"/>
      <c r="O27" s="6"/>
      <c r="U27" s="2"/>
      <c r="V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8" customHeight="1">
      <c r="A28" s="5"/>
      <c r="B28" s="6"/>
      <c r="C28" s="6"/>
      <c r="D28" s="7"/>
      <c r="E28" s="6"/>
      <c r="F28" s="6"/>
      <c r="G28" s="6"/>
      <c r="H28" s="6"/>
      <c r="I28" s="6"/>
      <c r="J28" s="7"/>
      <c r="K28" s="6"/>
      <c r="L28" s="6"/>
      <c r="M28" s="7"/>
      <c r="N28" s="6"/>
      <c r="O28" s="6"/>
      <c r="U28" s="2"/>
      <c r="V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20.25" customHeight="1"/>
    <row r="30" spans="1:41" ht="0" hidden="1" customHeight="1"/>
    <row r="31" spans="1:41" ht="0" hidden="1" customHeight="1"/>
    <row r="32" spans="1:41" ht="0" hidden="1" customHeight="1"/>
    <row r="33" spans="1:18" s="9" customFormat="1">
      <c r="A33" s="101" t="s">
        <v>263</v>
      </c>
    </row>
    <row r="34" spans="1:18" s="9" customFormat="1" ht="19.5" customHeight="1">
      <c r="A34" s="101" t="s">
        <v>264</v>
      </c>
    </row>
    <row r="35" spans="1:18" s="2" customFormat="1" ht="19.5" customHeight="1"/>
    <row r="37" spans="1:18" ht="24">
      <c r="A37" s="4"/>
      <c r="B37" s="4"/>
      <c r="C37" s="3"/>
      <c r="D37" s="4"/>
      <c r="E37" s="4"/>
      <c r="F37" s="2"/>
      <c r="G37" s="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4">
      <c r="A38" s="4"/>
      <c r="B38" s="4"/>
      <c r="C38" s="3"/>
      <c r="D38" s="4"/>
      <c r="E38" s="4"/>
      <c r="F38" s="2"/>
      <c r="G38" s="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</sheetData>
  <mergeCells count="73">
    <mergeCell ref="A1:H1"/>
    <mergeCell ref="A2:H2"/>
    <mergeCell ref="A4:T4"/>
    <mergeCell ref="A5:T5"/>
    <mergeCell ref="A7:T7"/>
    <mergeCell ref="A9:C9"/>
    <mergeCell ref="D9:I9"/>
    <mergeCell ref="J9:L9"/>
    <mergeCell ref="M9:O9"/>
    <mergeCell ref="A10:C10"/>
    <mergeCell ref="D10:I10"/>
    <mergeCell ref="J10:L10"/>
    <mergeCell ref="M10:O10"/>
    <mergeCell ref="A11:C11"/>
    <mergeCell ref="D11:I11"/>
    <mergeCell ref="J11:L11"/>
    <mergeCell ref="M11:O11"/>
    <mergeCell ref="A12:C12"/>
    <mergeCell ref="D12:I12"/>
    <mergeCell ref="J12:L12"/>
    <mergeCell ref="M12:O12"/>
    <mergeCell ref="A13:C13"/>
    <mergeCell ref="D13:I13"/>
    <mergeCell ref="J13:L13"/>
    <mergeCell ref="M13:O13"/>
    <mergeCell ref="A14:C14"/>
    <mergeCell ref="D14:I14"/>
    <mergeCell ref="J14:L14"/>
    <mergeCell ref="M14:O14"/>
    <mergeCell ref="A15:C15"/>
    <mergeCell ref="D15:I15"/>
    <mergeCell ref="J15:L15"/>
    <mergeCell ref="M15:O15"/>
    <mergeCell ref="A16:C16"/>
    <mergeCell ref="D16:I16"/>
    <mergeCell ref="J16:L16"/>
    <mergeCell ref="M16:O16"/>
    <mergeCell ref="A17:C17"/>
    <mergeCell ref="D17:I17"/>
    <mergeCell ref="J17:L17"/>
    <mergeCell ref="M17:O17"/>
    <mergeCell ref="A18:C18"/>
    <mergeCell ref="D18:I18"/>
    <mergeCell ref="J18:L18"/>
    <mergeCell ref="M18:O18"/>
    <mergeCell ref="A19:C19"/>
    <mergeCell ref="D19:I19"/>
    <mergeCell ref="J19:L19"/>
    <mergeCell ref="M19:O19"/>
    <mergeCell ref="A20:C20"/>
    <mergeCell ref="D20:I20"/>
    <mergeCell ref="J20:L20"/>
    <mergeCell ref="M20:O20"/>
    <mergeCell ref="A21:C21"/>
    <mergeCell ref="D21:I21"/>
    <mergeCell ref="J21:L21"/>
    <mergeCell ref="M21:O21"/>
    <mergeCell ref="A22:C22"/>
    <mergeCell ref="D22:I22"/>
    <mergeCell ref="J22:L22"/>
    <mergeCell ref="M22:O22"/>
    <mergeCell ref="A25:C25"/>
    <mergeCell ref="D25:I25"/>
    <mergeCell ref="J25:L25"/>
    <mergeCell ref="M25:O25"/>
    <mergeCell ref="A23:C23"/>
    <mergeCell ref="D23:I23"/>
    <mergeCell ref="J23:L23"/>
    <mergeCell ref="M23:O23"/>
    <mergeCell ref="A24:C24"/>
    <mergeCell ref="D24:I24"/>
    <mergeCell ref="J24:L24"/>
    <mergeCell ref="M24:O24"/>
  </mergeCells>
  <hyperlinks>
    <hyperlink ref="A11" r:id="rId1" display="เงินสดและเงินฝากธนาคาร (หมายเหตุ 2)"/>
    <hyperlink ref="A18" r:id="rId2" display="รายจ่ายค้างจ่าย (หมายเหตุ 5)"/>
    <hyperlink ref="A19" r:id="rId3" display="เงินรับฝาก (หมายเหตุ 4)"/>
    <hyperlink ref="A22" r:id="rId4"/>
  </hyperlinks>
  <pageMargins left="0.59055118110236227" right="0.47244094488188981" top="0.98425196850393704" bottom="0.47244094488188981" header="0.47244094488188981" footer="0.47244094488188981"/>
  <pageSetup paperSize="9" orientation="portrait" horizontalDpi="300" verticalDpi="300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3"/>
  <sheetViews>
    <sheetView topLeftCell="A8" workbookViewId="0">
      <selection activeCell="V26" sqref="V26"/>
    </sheetView>
  </sheetViews>
  <sheetFormatPr defaultRowHeight="14.25"/>
  <cols>
    <col min="1" max="1" width="0.125" style="52" customWidth="1"/>
    <col min="2" max="2" width="0.625" style="52" hidden="1" customWidth="1"/>
    <col min="3" max="3" width="3.5" style="52" customWidth="1"/>
    <col min="4" max="4" width="3.75" style="52" customWidth="1"/>
    <col min="5" max="5" width="2.75" style="52" customWidth="1"/>
    <col min="6" max="6" width="1.125" style="52" customWidth="1"/>
    <col min="7" max="7" width="27.5" style="52" customWidth="1"/>
    <col min="8" max="8" width="6.25" style="52" customWidth="1"/>
    <col min="9" max="9" width="0.25" style="52" customWidth="1"/>
    <col min="10" max="10" width="6.5" style="52" customWidth="1"/>
    <col min="11" max="11" width="0.625" style="52" customWidth="1"/>
    <col min="12" max="12" width="15.625" style="52" customWidth="1"/>
    <col min="13" max="13" width="1.125" style="52" customWidth="1"/>
    <col min="14" max="14" width="0.25" style="52" customWidth="1"/>
    <col min="15" max="15" width="2.625" style="52" customWidth="1"/>
    <col min="16" max="16" width="13.875" style="52" customWidth="1"/>
    <col min="17" max="17" width="2.375" style="52" customWidth="1"/>
    <col min="18" max="18" width="0" style="52" hidden="1" customWidth="1"/>
    <col min="19" max="19" width="0.25" style="52" customWidth="1"/>
    <col min="20" max="16384" width="9" style="52"/>
  </cols>
  <sheetData>
    <row r="1" spans="1:19">
      <c r="C1" s="198" t="s">
        <v>211</v>
      </c>
      <c r="D1" s="199"/>
      <c r="E1" s="199"/>
      <c r="F1" s="199"/>
      <c r="G1" s="199"/>
      <c r="H1" s="199"/>
      <c r="P1" s="53" t="s">
        <v>0</v>
      </c>
    </row>
    <row r="2" spans="1:19" ht="3.75" customHeight="1"/>
    <row r="3" spans="1:19" ht="18" customHeight="1">
      <c r="A3" s="200" t="s">
        <v>43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0" hidden="1" customHeight="1"/>
    <row r="5" spans="1:19" ht="18" customHeight="1">
      <c r="A5" s="200" t="s">
        <v>44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</row>
    <row r="6" spans="1:19" ht="3.2" customHeight="1"/>
    <row r="7" spans="1:19" ht="18" customHeight="1">
      <c r="B7" s="129" t="s">
        <v>45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</row>
    <row r="8" spans="1:19" ht="18.600000000000001" customHeight="1"/>
    <row r="9" spans="1:19" ht="18" customHeight="1">
      <c r="A9" s="201" t="s">
        <v>151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</row>
    <row r="10" spans="1:19" ht="0" hidden="1" customHeight="1"/>
    <row r="11" spans="1:19">
      <c r="A11" s="190" t="s">
        <v>152</v>
      </c>
      <c r="B11" s="157"/>
      <c r="C11" s="157"/>
      <c r="D11" s="157"/>
      <c r="E11" s="157"/>
      <c r="F11" s="157"/>
      <c r="G11" s="157"/>
      <c r="H11" s="191" t="s">
        <v>10</v>
      </c>
      <c r="I11" s="157"/>
      <c r="J11" s="157"/>
      <c r="K11" s="157"/>
      <c r="L11" s="55" t="s">
        <v>10</v>
      </c>
      <c r="M11" s="55" t="s">
        <v>10</v>
      </c>
      <c r="N11" s="193">
        <v>16345279.68</v>
      </c>
      <c r="O11" s="157"/>
      <c r="P11" s="157"/>
      <c r="Q11" s="157"/>
    </row>
    <row r="12" spans="1:19">
      <c r="A12" s="190" t="s">
        <v>10</v>
      </c>
      <c r="B12" s="157"/>
      <c r="C12" s="157"/>
      <c r="D12" s="54" t="s">
        <v>10</v>
      </c>
      <c r="E12" s="190" t="s">
        <v>153</v>
      </c>
      <c r="F12" s="157"/>
      <c r="G12" s="157"/>
      <c r="H12" s="192">
        <v>5319983.79</v>
      </c>
      <c r="I12" s="157"/>
      <c r="J12" s="157"/>
      <c r="K12" s="157"/>
      <c r="L12" s="55" t="s">
        <v>10</v>
      </c>
      <c r="M12" s="55" t="s">
        <v>10</v>
      </c>
      <c r="N12" s="191" t="s">
        <v>10</v>
      </c>
      <c r="O12" s="157"/>
      <c r="P12" s="157"/>
      <c r="Q12" s="157"/>
    </row>
    <row r="13" spans="1:19" ht="25.5">
      <c r="A13" s="188" t="s">
        <v>10</v>
      </c>
      <c r="B13" s="157"/>
      <c r="C13" s="157"/>
      <c r="D13" s="57" t="s">
        <v>10</v>
      </c>
      <c r="E13" s="194" t="s">
        <v>154</v>
      </c>
      <c r="F13" s="157"/>
      <c r="G13" s="58" t="s">
        <v>155</v>
      </c>
      <c r="H13" s="195">
        <v>1329995.95</v>
      </c>
      <c r="I13" s="196"/>
      <c r="J13" s="196"/>
      <c r="K13" s="196"/>
      <c r="L13" s="55" t="s">
        <v>10</v>
      </c>
      <c r="M13" s="55" t="s">
        <v>10</v>
      </c>
      <c r="N13" s="197" t="s">
        <v>10</v>
      </c>
      <c r="O13" s="157"/>
      <c r="P13" s="157"/>
      <c r="Q13" s="157"/>
    </row>
    <row r="14" spans="1:19">
      <c r="A14" s="188" t="s">
        <v>156</v>
      </c>
      <c r="B14" s="157"/>
      <c r="C14" s="157"/>
      <c r="D14" s="54" t="s">
        <v>10</v>
      </c>
      <c r="E14" s="190" t="s">
        <v>157</v>
      </c>
      <c r="F14" s="157"/>
      <c r="G14" s="157"/>
      <c r="H14" s="191" t="s">
        <v>10</v>
      </c>
      <c r="I14" s="157"/>
      <c r="J14" s="157"/>
      <c r="K14" s="157"/>
      <c r="L14" s="56">
        <v>3989987.84</v>
      </c>
      <c r="M14" s="54" t="s">
        <v>10</v>
      </c>
      <c r="N14" s="191" t="s">
        <v>10</v>
      </c>
      <c r="O14" s="157"/>
      <c r="P14" s="157"/>
      <c r="Q14" s="157"/>
    </row>
    <row r="15" spans="1:19">
      <c r="A15" s="189" t="s">
        <v>10</v>
      </c>
      <c r="B15" s="157"/>
      <c r="C15" s="157"/>
      <c r="D15" s="54" t="s">
        <v>10</v>
      </c>
      <c r="E15" s="190" t="s">
        <v>212</v>
      </c>
      <c r="F15" s="157"/>
      <c r="G15" s="157"/>
      <c r="H15" s="191" t="s">
        <v>10</v>
      </c>
      <c r="I15" s="157"/>
      <c r="J15" s="157"/>
      <c r="K15" s="157"/>
      <c r="L15" s="56">
        <v>5900</v>
      </c>
      <c r="M15" s="54" t="s">
        <v>10</v>
      </c>
      <c r="N15" s="190" t="s">
        <v>10</v>
      </c>
      <c r="O15" s="157"/>
      <c r="P15" s="157"/>
      <c r="Q15" s="157"/>
    </row>
    <row r="16" spans="1:19" ht="14.25" customHeight="1">
      <c r="A16" s="189" t="s">
        <v>10</v>
      </c>
      <c r="B16" s="157"/>
      <c r="C16" s="157"/>
      <c r="D16" s="54" t="s">
        <v>10</v>
      </c>
      <c r="E16" s="185" t="s">
        <v>213</v>
      </c>
      <c r="F16" s="185"/>
      <c r="G16" s="185"/>
      <c r="H16" s="185"/>
      <c r="I16" s="185"/>
      <c r="J16" s="185"/>
      <c r="K16" s="185"/>
      <c r="L16" s="56">
        <v>407306.5</v>
      </c>
      <c r="M16" s="54" t="s">
        <v>10</v>
      </c>
      <c r="N16" s="190" t="s">
        <v>10</v>
      </c>
      <c r="O16" s="157"/>
      <c r="P16" s="157"/>
      <c r="Q16" s="157"/>
    </row>
    <row r="17" spans="1:17">
      <c r="A17" s="189" t="s">
        <v>154</v>
      </c>
      <c r="B17" s="157"/>
      <c r="C17" s="157"/>
      <c r="D17" s="54" t="s">
        <v>10</v>
      </c>
      <c r="E17" s="190" t="s">
        <v>158</v>
      </c>
      <c r="F17" s="157"/>
      <c r="G17" s="157"/>
      <c r="H17" s="191" t="s">
        <v>10</v>
      </c>
      <c r="I17" s="157"/>
      <c r="J17" s="157"/>
      <c r="K17" s="157"/>
      <c r="L17" s="56">
        <v>5974881</v>
      </c>
      <c r="M17" s="54" t="s">
        <v>10</v>
      </c>
      <c r="N17" s="192">
        <v>-1571686.66</v>
      </c>
      <c r="O17" s="157"/>
      <c r="P17" s="157"/>
      <c r="Q17" s="157"/>
    </row>
    <row r="18" spans="1:17" ht="15" thickBot="1">
      <c r="A18" s="190" t="s">
        <v>159</v>
      </c>
      <c r="B18" s="157"/>
      <c r="C18" s="157"/>
      <c r="D18" s="157"/>
      <c r="E18" s="157"/>
      <c r="F18" s="157"/>
      <c r="G18" s="157"/>
      <c r="H18" s="191" t="s">
        <v>10</v>
      </c>
      <c r="I18" s="157"/>
      <c r="J18" s="157"/>
      <c r="K18" s="157"/>
      <c r="L18" s="59" t="s">
        <v>10</v>
      </c>
      <c r="M18" s="54" t="s">
        <v>10</v>
      </c>
      <c r="N18" s="186">
        <v>14773593.02</v>
      </c>
      <c r="O18" s="187"/>
      <c r="P18" s="187"/>
      <c r="Q18" s="187"/>
    </row>
    <row r="19" spans="1:17" ht="15" thickTop="1">
      <c r="A19" s="183" t="s">
        <v>10</v>
      </c>
      <c r="B19" s="157"/>
      <c r="C19" s="157"/>
      <c r="D19" s="58" t="s">
        <v>10</v>
      </c>
      <c r="E19" s="183" t="s">
        <v>10</v>
      </c>
      <c r="F19" s="157"/>
      <c r="G19" s="58" t="s">
        <v>10</v>
      </c>
      <c r="H19" s="202" t="s">
        <v>10</v>
      </c>
      <c r="I19" s="157"/>
      <c r="J19" s="157"/>
      <c r="K19" s="157"/>
      <c r="L19" s="58" t="s">
        <v>10</v>
      </c>
      <c r="M19" s="58" t="s">
        <v>10</v>
      </c>
      <c r="N19" s="188" t="s">
        <v>10</v>
      </c>
      <c r="O19" s="157"/>
      <c r="P19" s="157"/>
      <c r="Q19" s="157"/>
    </row>
    <row r="21" spans="1:17">
      <c r="A21" s="190" t="s">
        <v>160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90" t="s">
        <v>10</v>
      </c>
      <c r="N21" s="157"/>
      <c r="O21" s="190" t="s">
        <v>10</v>
      </c>
      <c r="P21" s="157"/>
      <c r="Q21" s="157"/>
    </row>
    <row r="22" spans="1:17">
      <c r="A22" s="203" t="s">
        <v>10</v>
      </c>
      <c r="B22" s="157"/>
      <c r="C22" s="157"/>
      <c r="D22" s="157"/>
      <c r="E22" s="61" t="s">
        <v>161</v>
      </c>
      <c r="F22" s="183" t="s">
        <v>162</v>
      </c>
      <c r="G22" s="157"/>
      <c r="H22" s="157"/>
      <c r="I22" s="157"/>
      <c r="J22" s="157"/>
      <c r="K22" s="204">
        <v>0</v>
      </c>
      <c r="L22" s="157"/>
      <c r="M22" s="190" t="s">
        <v>10</v>
      </c>
      <c r="N22" s="157"/>
      <c r="O22" s="190" t="s">
        <v>10</v>
      </c>
      <c r="P22" s="157"/>
      <c r="Q22" s="157"/>
    </row>
    <row r="23" spans="1:17">
      <c r="A23" s="203" t="s">
        <v>10</v>
      </c>
      <c r="B23" s="157"/>
      <c r="C23" s="157"/>
      <c r="D23" s="157"/>
      <c r="E23" s="61" t="s">
        <v>163</v>
      </c>
      <c r="F23" s="183" t="s">
        <v>164</v>
      </c>
      <c r="G23" s="157"/>
      <c r="H23" s="157"/>
      <c r="I23" s="157"/>
      <c r="J23" s="157"/>
      <c r="K23" s="204">
        <v>0</v>
      </c>
      <c r="L23" s="157"/>
      <c r="M23" s="190" t="s">
        <v>10</v>
      </c>
      <c r="N23" s="157"/>
      <c r="O23" s="190" t="s">
        <v>10</v>
      </c>
      <c r="P23" s="157"/>
      <c r="Q23" s="157"/>
    </row>
    <row r="24" spans="1:17">
      <c r="A24" s="203" t="s">
        <v>10</v>
      </c>
      <c r="B24" s="157"/>
      <c r="C24" s="157"/>
      <c r="D24" s="157"/>
      <c r="E24" s="61" t="s">
        <v>165</v>
      </c>
      <c r="F24" s="183" t="s">
        <v>166</v>
      </c>
      <c r="G24" s="157"/>
      <c r="H24" s="157"/>
      <c r="I24" s="157"/>
      <c r="J24" s="157"/>
      <c r="K24" s="204">
        <v>0</v>
      </c>
      <c r="L24" s="157"/>
      <c r="M24" s="190" t="s">
        <v>10</v>
      </c>
      <c r="N24" s="157"/>
      <c r="O24" s="190" t="s">
        <v>10</v>
      </c>
      <c r="P24" s="157"/>
      <c r="Q24" s="157"/>
    </row>
    <row r="25" spans="1:17">
      <c r="A25" s="203" t="s">
        <v>10</v>
      </c>
      <c r="B25" s="157"/>
      <c r="C25" s="157"/>
      <c r="D25" s="157"/>
      <c r="E25" s="61" t="s">
        <v>167</v>
      </c>
      <c r="F25" s="183" t="s">
        <v>168</v>
      </c>
      <c r="G25" s="157"/>
      <c r="H25" s="157"/>
      <c r="I25" s="157"/>
      <c r="J25" s="157"/>
      <c r="K25" s="204">
        <v>0</v>
      </c>
      <c r="L25" s="157"/>
      <c r="M25" s="190" t="s">
        <v>10</v>
      </c>
      <c r="N25" s="157"/>
      <c r="O25" s="190" t="s">
        <v>10</v>
      </c>
      <c r="P25" s="157"/>
      <c r="Q25" s="157"/>
    </row>
    <row r="26" spans="1:17">
      <c r="A26" s="203" t="s">
        <v>10</v>
      </c>
      <c r="B26" s="157"/>
      <c r="C26" s="157"/>
      <c r="D26" s="157"/>
      <c r="E26" s="61" t="s">
        <v>169</v>
      </c>
      <c r="F26" s="183" t="s">
        <v>170</v>
      </c>
      <c r="G26" s="157"/>
      <c r="H26" s="157"/>
      <c r="I26" s="157"/>
      <c r="J26" s="157"/>
      <c r="K26" s="204">
        <v>0</v>
      </c>
      <c r="L26" s="157"/>
      <c r="M26" s="190" t="s">
        <v>10</v>
      </c>
      <c r="N26" s="157"/>
      <c r="O26" s="190" t="s">
        <v>10</v>
      </c>
      <c r="P26" s="157"/>
      <c r="Q26" s="157"/>
    </row>
    <row r="27" spans="1:17">
      <c r="A27" s="203" t="s">
        <v>10</v>
      </c>
      <c r="B27" s="157"/>
      <c r="C27" s="157"/>
      <c r="D27" s="157"/>
      <c r="E27" s="61" t="s">
        <v>171</v>
      </c>
      <c r="F27" s="183" t="s">
        <v>172</v>
      </c>
      <c r="G27" s="157"/>
      <c r="H27" s="157"/>
      <c r="I27" s="157"/>
      <c r="J27" s="157"/>
      <c r="K27" s="204">
        <v>0</v>
      </c>
      <c r="L27" s="157"/>
      <c r="M27" s="190" t="s">
        <v>10</v>
      </c>
      <c r="N27" s="157"/>
      <c r="O27" s="190" t="s">
        <v>10</v>
      </c>
      <c r="P27" s="157"/>
      <c r="Q27" s="157"/>
    </row>
    <row r="28" spans="1:17">
      <c r="A28" s="203" t="s">
        <v>10</v>
      </c>
      <c r="B28" s="157"/>
      <c r="C28" s="157"/>
      <c r="D28" s="157"/>
      <c r="E28" s="61" t="s">
        <v>173</v>
      </c>
      <c r="F28" s="183" t="s">
        <v>174</v>
      </c>
      <c r="G28" s="157"/>
      <c r="H28" s="157"/>
      <c r="I28" s="157"/>
      <c r="J28" s="157"/>
      <c r="K28" s="204">
        <v>0</v>
      </c>
      <c r="L28" s="157"/>
      <c r="M28" s="190" t="s">
        <v>10</v>
      </c>
      <c r="N28" s="157"/>
      <c r="O28" s="190" t="s">
        <v>10</v>
      </c>
      <c r="P28" s="157"/>
      <c r="Q28" s="157"/>
    </row>
    <row r="29" spans="1:17" ht="15" thickBot="1">
      <c r="A29" s="203" t="s">
        <v>10</v>
      </c>
      <c r="B29" s="157"/>
      <c r="C29" s="157"/>
      <c r="D29" s="157"/>
      <c r="E29" s="61">
        <v>8</v>
      </c>
      <c r="F29" s="183" t="s">
        <v>175</v>
      </c>
      <c r="G29" s="157"/>
      <c r="H29" s="157"/>
      <c r="I29" s="157"/>
      <c r="J29" s="157"/>
      <c r="K29" s="186">
        <v>14773593.02</v>
      </c>
      <c r="L29" s="187"/>
      <c r="M29" s="188" t="s">
        <v>10</v>
      </c>
      <c r="N29" s="157"/>
      <c r="O29" s="188" t="s">
        <v>10</v>
      </c>
      <c r="P29" s="157"/>
      <c r="Q29" s="157"/>
    </row>
    <row r="30" spans="1:17" ht="15.75" thickTop="1" thickBot="1">
      <c r="A30" s="203" t="s">
        <v>10</v>
      </c>
      <c r="B30" s="157"/>
      <c r="C30" s="157"/>
      <c r="D30" s="157"/>
      <c r="E30" s="60" t="s">
        <v>10</v>
      </c>
      <c r="F30" s="183" t="s">
        <v>10</v>
      </c>
      <c r="G30" s="157"/>
      <c r="H30" s="157"/>
      <c r="I30" s="157"/>
      <c r="J30" s="58" t="s">
        <v>10</v>
      </c>
      <c r="K30" s="186">
        <v>14773593.02</v>
      </c>
      <c r="L30" s="187"/>
      <c r="M30" s="188" t="s">
        <v>10</v>
      </c>
      <c r="N30" s="157"/>
      <c r="O30" s="188" t="s">
        <v>10</v>
      </c>
      <c r="P30" s="157"/>
      <c r="Q30" s="157"/>
    </row>
    <row r="31" spans="1:17" ht="15" thickTop="1">
      <c r="A31" s="60"/>
      <c r="E31" s="60"/>
      <c r="F31" s="58"/>
      <c r="J31" s="58"/>
      <c r="K31" s="62"/>
      <c r="L31" s="51"/>
      <c r="M31" s="63"/>
      <c r="O31" s="63"/>
    </row>
    <row r="32" spans="1:17">
      <c r="A32" s="183" t="s">
        <v>10</v>
      </c>
      <c r="B32" s="157"/>
      <c r="C32" s="157"/>
      <c r="D32" s="157"/>
      <c r="E32" s="183" t="s">
        <v>177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1:17">
      <c r="A33" s="184" t="s">
        <v>176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</sheetData>
  <mergeCells count="89">
    <mergeCell ref="A30:D30"/>
    <mergeCell ref="A29:D29"/>
    <mergeCell ref="K29:L29"/>
    <mergeCell ref="M29:N29"/>
    <mergeCell ref="O29:Q29"/>
    <mergeCell ref="A28:D28"/>
    <mergeCell ref="F28:J28"/>
    <mergeCell ref="K28:L28"/>
    <mergeCell ref="M28:N28"/>
    <mergeCell ref="O28:Q28"/>
    <mergeCell ref="A27:D27"/>
    <mergeCell ref="F27:J27"/>
    <mergeCell ref="K27:L27"/>
    <mergeCell ref="M27:N27"/>
    <mergeCell ref="O27:Q27"/>
    <mergeCell ref="A26:D26"/>
    <mergeCell ref="F26:J26"/>
    <mergeCell ref="K26:L26"/>
    <mergeCell ref="M26:N26"/>
    <mergeCell ref="O26:Q26"/>
    <mergeCell ref="A25:D25"/>
    <mergeCell ref="F25:J25"/>
    <mergeCell ref="K25:L25"/>
    <mergeCell ref="M25:N25"/>
    <mergeCell ref="O25:Q25"/>
    <mergeCell ref="A24:D24"/>
    <mergeCell ref="F24:J24"/>
    <mergeCell ref="K24:L24"/>
    <mergeCell ref="M24:N24"/>
    <mergeCell ref="O24:Q24"/>
    <mergeCell ref="A23:D23"/>
    <mergeCell ref="F23:J23"/>
    <mergeCell ref="K23:L23"/>
    <mergeCell ref="M23:N23"/>
    <mergeCell ref="O23:Q23"/>
    <mergeCell ref="A22:D22"/>
    <mergeCell ref="F22:J22"/>
    <mergeCell ref="K22:L22"/>
    <mergeCell ref="M22:N22"/>
    <mergeCell ref="O22:Q22"/>
    <mergeCell ref="A19:C19"/>
    <mergeCell ref="E19:F19"/>
    <mergeCell ref="H19:K19"/>
    <mergeCell ref="N19:Q19"/>
    <mergeCell ref="A21:L21"/>
    <mergeCell ref="M21:N21"/>
    <mergeCell ref="O21:Q21"/>
    <mergeCell ref="A15:C15"/>
    <mergeCell ref="A16:C16"/>
    <mergeCell ref="E15:G15"/>
    <mergeCell ref="H15:K15"/>
    <mergeCell ref="N15:Q15"/>
    <mergeCell ref="N16:Q16"/>
    <mergeCell ref="C1:H1"/>
    <mergeCell ref="A3:S3"/>
    <mergeCell ref="A5:S5"/>
    <mergeCell ref="B7:Q7"/>
    <mergeCell ref="A9:S9"/>
    <mergeCell ref="N14:Q14"/>
    <mergeCell ref="A11:G11"/>
    <mergeCell ref="H11:K11"/>
    <mergeCell ref="N11:Q11"/>
    <mergeCell ref="A12:C12"/>
    <mergeCell ref="E12:G12"/>
    <mergeCell ref="H12:K12"/>
    <mergeCell ref="N12:Q12"/>
    <mergeCell ref="A13:C13"/>
    <mergeCell ref="E13:F13"/>
    <mergeCell ref="A14:C14"/>
    <mergeCell ref="H13:K13"/>
    <mergeCell ref="N13:Q13"/>
    <mergeCell ref="E14:G14"/>
    <mergeCell ref="H14:K14"/>
    <mergeCell ref="A32:D32"/>
    <mergeCell ref="E32:Q32"/>
    <mergeCell ref="A33:Q33"/>
    <mergeCell ref="E16:K16"/>
    <mergeCell ref="F29:J29"/>
    <mergeCell ref="F30:I30"/>
    <mergeCell ref="K30:L30"/>
    <mergeCell ref="M30:N30"/>
    <mergeCell ref="O30:Q30"/>
    <mergeCell ref="A17:C17"/>
    <mergeCell ref="E17:G17"/>
    <mergeCell ref="H17:K17"/>
    <mergeCell ref="N17:Q17"/>
    <mergeCell ref="A18:G18"/>
    <mergeCell ref="H18:K18"/>
    <mergeCell ref="N18:Q18"/>
  </mergeCells>
  <pageMargins left="0.39370078740157483" right="0.11811023622047245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5"/>
  <sheetViews>
    <sheetView topLeftCell="A13" workbookViewId="0">
      <selection activeCell="B2" sqref="B2"/>
    </sheetView>
  </sheetViews>
  <sheetFormatPr defaultRowHeight="12.75"/>
  <cols>
    <col min="1" max="1" width="0.125" style="12" customWidth="1"/>
    <col min="2" max="2" width="14.875" style="12" customWidth="1"/>
    <col min="3" max="3" width="18.75" style="12" customWidth="1"/>
    <col min="4" max="4" width="1.75" style="12" customWidth="1"/>
    <col min="5" max="5" width="22.25" style="12" customWidth="1"/>
    <col min="6" max="6" width="0" style="12" hidden="1" customWidth="1"/>
    <col min="7" max="7" width="16.75" style="12" customWidth="1"/>
    <col min="8" max="8" width="12.5" style="12" customWidth="1"/>
    <col min="9" max="9" width="12" style="12" customWidth="1"/>
    <col min="10" max="10" width="11.5" style="12" customWidth="1"/>
    <col min="11" max="11" width="11.875" style="12" customWidth="1"/>
    <col min="12" max="12" width="1.125" style="12" hidden="1" customWidth="1"/>
    <col min="13" max="13" width="0" style="12" hidden="1" customWidth="1"/>
    <col min="14" max="16384" width="9" style="12"/>
  </cols>
  <sheetData>
    <row r="1" spans="1:12">
      <c r="B1" s="198" t="s">
        <v>214</v>
      </c>
      <c r="C1" s="199"/>
      <c r="D1" s="199"/>
      <c r="E1" s="199"/>
      <c r="F1" s="199"/>
      <c r="G1" s="199"/>
      <c r="J1" s="60"/>
      <c r="K1" s="60" t="s">
        <v>0</v>
      </c>
    </row>
    <row r="3" spans="1:12" s="64" customFormat="1" ht="18.75" customHeight="1">
      <c r="B3" s="200" t="s">
        <v>43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12" s="64" customFormat="1" ht="18.75" customHeight="1">
      <c r="B4" s="200" t="s">
        <v>44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2" s="64" customFormat="1" ht="18.75" customHeight="1">
      <c r="A5" s="129" t="s">
        <v>45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</row>
    <row r="7" spans="1:12">
      <c r="A7" s="188" t="s">
        <v>178</v>
      </c>
      <c r="B7" s="188"/>
      <c r="C7" s="188"/>
      <c r="D7" s="188"/>
      <c r="E7" s="188"/>
    </row>
    <row r="8" spans="1:12">
      <c r="B8" s="65" t="s">
        <v>179</v>
      </c>
    </row>
    <row r="9" spans="1:12" s="66" customFormat="1" ht="15" customHeight="1">
      <c r="A9" s="219" t="s">
        <v>118</v>
      </c>
      <c r="B9" s="220"/>
      <c r="C9" s="73" t="s">
        <v>119</v>
      </c>
      <c r="D9" s="219" t="s">
        <v>120</v>
      </c>
      <c r="E9" s="220"/>
      <c r="F9" s="74"/>
      <c r="G9" s="73" t="s">
        <v>180</v>
      </c>
      <c r="H9" s="73" t="s">
        <v>181</v>
      </c>
      <c r="I9" s="73" t="s">
        <v>182</v>
      </c>
      <c r="J9" s="73" t="s">
        <v>183</v>
      </c>
      <c r="K9" s="219" t="s">
        <v>184</v>
      </c>
      <c r="L9" s="220"/>
    </row>
    <row r="10" spans="1:12">
      <c r="A10" s="210" t="s">
        <v>185</v>
      </c>
      <c r="B10" s="211"/>
      <c r="C10" s="67" t="s">
        <v>186</v>
      </c>
      <c r="D10" s="212" t="s">
        <v>187</v>
      </c>
      <c r="E10" s="213"/>
      <c r="G10" s="68">
        <v>1840000</v>
      </c>
      <c r="H10" s="68">
        <v>1833557</v>
      </c>
      <c r="I10" s="68">
        <v>1833557</v>
      </c>
      <c r="J10" s="68">
        <v>0</v>
      </c>
      <c r="K10" s="68"/>
      <c r="L10" s="69"/>
    </row>
    <row r="11" spans="1:12">
      <c r="A11" s="67"/>
      <c r="B11" s="69"/>
      <c r="C11" s="67"/>
      <c r="D11" s="212" t="s">
        <v>188</v>
      </c>
      <c r="E11" s="213"/>
      <c r="G11" s="68"/>
      <c r="H11" s="68"/>
      <c r="I11" s="68"/>
      <c r="J11" s="68"/>
      <c r="K11" s="68"/>
      <c r="L11" s="69"/>
    </row>
    <row r="12" spans="1:12">
      <c r="A12" s="214" t="s">
        <v>185</v>
      </c>
      <c r="B12" s="215"/>
      <c r="C12" s="67" t="s">
        <v>186</v>
      </c>
      <c r="D12" s="212" t="s">
        <v>187</v>
      </c>
      <c r="E12" s="213"/>
      <c r="G12" s="68">
        <v>789000</v>
      </c>
      <c r="H12" s="68">
        <v>785324</v>
      </c>
      <c r="I12" s="68">
        <v>785324</v>
      </c>
      <c r="J12" s="68">
        <v>0</v>
      </c>
      <c r="K12" s="68"/>
      <c r="L12" s="69"/>
    </row>
    <row r="13" spans="1:12">
      <c r="A13" s="67"/>
      <c r="B13" s="70"/>
      <c r="C13" s="71"/>
      <c r="D13" s="212" t="s">
        <v>189</v>
      </c>
      <c r="E13" s="213"/>
      <c r="G13" s="68"/>
      <c r="H13" s="68"/>
      <c r="I13" s="68"/>
      <c r="J13" s="68"/>
      <c r="K13" s="68"/>
      <c r="L13" s="69"/>
    </row>
    <row r="14" spans="1:12">
      <c r="A14" s="216" t="s">
        <v>185</v>
      </c>
      <c r="B14" s="217"/>
      <c r="C14" s="67" t="s">
        <v>186</v>
      </c>
      <c r="D14" s="212" t="s">
        <v>190</v>
      </c>
      <c r="E14" s="213"/>
      <c r="G14" s="68">
        <v>413000</v>
      </c>
      <c r="H14" s="68">
        <v>410000</v>
      </c>
      <c r="I14" s="68">
        <v>410000</v>
      </c>
      <c r="J14" s="68">
        <v>0</v>
      </c>
      <c r="K14" s="68"/>
      <c r="L14" s="69"/>
    </row>
    <row r="15" spans="1:12">
      <c r="A15" s="67"/>
      <c r="B15" s="70"/>
      <c r="C15" s="71"/>
      <c r="D15" s="212" t="s">
        <v>191</v>
      </c>
      <c r="E15" s="213"/>
      <c r="G15" s="68"/>
      <c r="H15" s="68"/>
      <c r="I15" s="68"/>
      <c r="J15" s="68"/>
      <c r="K15" s="68"/>
      <c r="L15" s="69"/>
    </row>
    <row r="16" spans="1:12">
      <c r="A16" s="210" t="s">
        <v>185</v>
      </c>
      <c r="B16" s="211"/>
      <c r="C16" s="67" t="s">
        <v>186</v>
      </c>
      <c r="D16" s="212" t="s">
        <v>187</v>
      </c>
      <c r="E16" s="213"/>
      <c r="G16" s="68">
        <v>440000</v>
      </c>
      <c r="H16" s="68">
        <v>435000</v>
      </c>
      <c r="I16" s="68">
        <v>435000</v>
      </c>
      <c r="J16" s="68">
        <v>0</v>
      </c>
      <c r="K16" s="68"/>
      <c r="L16" s="69"/>
    </row>
    <row r="17" spans="1:12">
      <c r="A17" s="67"/>
      <c r="B17" s="70"/>
      <c r="C17" s="71"/>
      <c r="D17" s="212" t="s">
        <v>189</v>
      </c>
      <c r="E17" s="213"/>
      <c r="G17" s="68"/>
      <c r="H17" s="68"/>
      <c r="I17" s="68"/>
      <c r="J17" s="68"/>
      <c r="K17" s="68"/>
      <c r="L17" s="69"/>
    </row>
    <row r="18" spans="1:12">
      <c r="A18" s="210" t="s">
        <v>185</v>
      </c>
      <c r="B18" s="211"/>
      <c r="C18" s="67" t="s">
        <v>186</v>
      </c>
      <c r="D18" s="212" t="s">
        <v>187</v>
      </c>
      <c r="E18" s="213"/>
      <c r="G18" s="68">
        <v>423000</v>
      </c>
      <c r="H18" s="68">
        <v>420000</v>
      </c>
      <c r="I18" s="68">
        <v>420000</v>
      </c>
      <c r="J18" s="68">
        <v>0</v>
      </c>
      <c r="K18" s="68"/>
      <c r="L18" s="69"/>
    </row>
    <row r="19" spans="1:12">
      <c r="A19" s="67"/>
      <c r="B19" s="70"/>
      <c r="C19" s="71"/>
      <c r="D19" s="212" t="s">
        <v>188</v>
      </c>
      <c r="E19" s="213"/>
      <c r="G19" s="68"/>
      <c r="H19" s="68"/>
      <c r="I19" s="68"/>
      <c r="J19" s="68"/>
      <c r="K19" s="68"/>
      <c r="L19" s="69"/>
    </row>
    <row r="20" spans="1:12">
      <c r="A20" s="210" t="s">
        <v>185</v>
      </c>
      <c r="B20" s="211"/>
      <c r="C20" s="67" t="s">
        <v>186</v>
      </c>
      <c r="D20" s="212" t="s">
        <v>192</v>
      </c>
      <c r="E20" s="213"/>
      <c r="G20" s="68">
        <v>488000</v>
      </c>
      <c r="H20" s="68">
        <v>484000</v>
      </c>
      <c r="I20" s="68">
        <v>484000</v>
      </c>
      <c r="J20" s="68">
        <v>0</v>
      </c>
      <c r="K20" s="68"/>
      <c r="L20" s="69"/>
    </row>
    <row r="21" spans="1:12">
      <c r="A21" s="67"/>
      <c r="B21" s="70"/>
      <c r="C21" s="71"/>
      <c r="D21" s="212" t="s">
        <v>193</v>
      </c>
      <c r="E21" s="213"/>
      <c r="G21" s="68"/>
      <c r="H21" s="68"/>
      <c r="I21" s="68"/>
      <c r="J21" s="68"/>
      <c r="K21" s="68"/>
      <c r="L21" s="69"/>
    </row>
    <row r="22" spans="1:12">
      <c r="A22" s="210" t="s">
        <v>185</v>
      </c>
      <c r="B22" s="211"/>
      <c r="C22" s="67" t="s">
        <v>186</v>
      </c>
      <c r="D22" s="212" t="s">
        <v>194</v>
      </c>
      <c r="E22" s="213"/>
      <c r="G22" s="68">
        <v>381000</v>
      </c>
      <c r="H22" s="68">
        <v>378000</v>
      </c>
      <c r="I22" s="68">
        <v>378000</v>
      </c>
      <c r="J22" s="68">
        <v>0</v>
      </c>
      <c r="K22" s="68"/>
      <c r="L22" s="69"/>
    </row>
    <row r="23" spans="1:12">
      <c r="A23" s="67"/>
      <c r="B23" s="70"/>
      <c r="C23" s="71"/>
      <c r="D23" s="212" t="s">
        <v>195</v>
      </c>
      <c r="E23" s="213"/>
      <c r="G23" s="68"/>
      <c r="H23" s="68"/>
      <c r="I23" s="68"/>
      <c r="J23" s="68"/>
      <c r="K23" s="68"/>
      <c r="L23" s="69"/>
    </row>
    <row r="24" spans="1:12">
      <c r="A24" s="214" t="s">
        <v>185</v>
      </c>
      <c r="B24" s="215"/>
      <c r="C24" s="67" t="s">
        <v>186</v>
      </c>
      <c r="D24" s="212" t="s">
        <v>196</v>
      </c>
      <c r="E24" s="213"/>
      <c r="G24" s="68">
        <v>496000</v>
      </c>
      <c r="H24" s="68">
        <v>491000</v>
      </c>
      <c r="I24" s="68">
        <v>491000</v>
      </c>
      <c r="J24" s="68">
        <v>0</v>
      </c>
      <c r="K24" s="68"/>
      <c r="L24" s="69"/>
    </row>
    <row r="25" spans="1:12">
      <c r="A25" s="67"/>
      <c r="B25" s="70"/>
      <c r="C25" s="71"/>
      <c r="D25" s="212" t="s">
        <v>197</v>
      </c>
      <c r="E25" s="213"/>
      <c r="G25" s="68"/>
      <c r="H25" s="68"/>
      <c r="I25" s="68"/>
      <c r="J25" s="68"/>
      <c r="K25" s="68"/>
      <c r="L25" s="69"/>
    </row>
    <row r="26" spans="1:12">
      <c r="A26" s="210" t="s">
        <v>185</v>
      </c>
      <c r="B26" s="211"/>
      <c r="C26" s="67" t="s">
        <v>186</v>
      </c>
      <c r="D26" s="212" t="s">
        <v>192</v>
      </c>
      <c r="E26" s="213"/>
      <c r="G26" s="68">
        <v>209000</v>
      </c>
      <c r="H26" s="68">
        <v>206000</v>
      </c>
      <c r="I26" s="68"/>
      <c r="J26" s="68">
        <v>206000</v>
      </c>
      <c r="K26" s="68"/>
      <c r="L26" s="69"/>
    </row>
    <row r="27" spans="1:12">
      <c r="A27" s="67"/>
      <c r="B27" s="70"/>
      <c r="C27" s="71"/>
      <c r="D27" s="212" t="s">
        <v>198</v>
      </c>
      <c r="E27" s="213"/>
      <c r="G27" s="68"/>
      <c r="H27" s="68"/>
      <c r="I27" s="68"/>
      <c r="J27" s="68"/>
      <c r="K27" s="68"/>
      <c r="L27" s="69"/>
    </row>
    <row r="28" spans="1:12">
      <c r="A28" s="210" t="s">
        <v>185</v>
      </c>
      <c r="B28" s="211"/>
      <c r="C28" s="67" t="s">
        <v>186</v>
      </c>
      <c r="D28" s="212" t="s">
        <v>196</v>
      </c>
      <c r="E28" s="213"/>
      <c r="G28" s="68">
        <v>496000</v>
      </c>
      <c r="H28" s="68">
        <v>490000</v>
      </c>
      <c r="I28" s="68">
        <v>490000</v>
      </c>
      <c r="J28" s="68">
        <v>0</v>
      </c>
      <c r="K28" s="68"/>
      <c r="L28" s="69"/>
    </row>
    <row r="29" spans="1:12">
      <c r="A29" s="67"/>
      <c r="B29" s="70"/>
      <c r="C29" s="71"/>
      <c r="D29" s="212" t="s">
        <v>199</v>
      </c>
      <c r="E29" s="213"/>
      <c r="G29" s="68"/>
      <c r="H29" s="68"/>
      <c r="I29" s="68"/>
      <c r="J29" s="68"/>
      <c r="K29" s="68"/>
      <c r="L29" s="69"/>
    </row>
    <row r="30" spans="1:12">
      <c r="A30" s="210" t="s">
        <v>185</v>
      </c>
      <c r="B30" s="211"/>
      <c r="C30" s="67" t="s">
        <v>186</v>
      </c>
      <c r="D30" s="212" t="s">
        <v>192</v>
      </c>
      <c r="E30" s="213"/>
      <c r="G30" s="68">
        <v>241000</v>
      </c>
      <c r="H30" s="68">
        <v>238000</v>
      </c>
      <c r="I30" s="68"/>
      <c r="J30" s="68">
        <v>238000</v>
      </c>
      <c r="K30" s="68"/>
      <c r="L30" s="69"/>
    </row>
    <row r="31" spans="1:12">
      <c r="A31" s="67"/>
      <c r="B31" s="70"/>
      <c r="C31" s="71"/>
      <c r="D31" s="212" t="s">
        <v>200</v>
      </c>
      <c r="E31" s="213"/>
      <c r="G31" s="68"/>
      <c r="H31" s="68"/>
      <c r="I31" s="68"/>
      <c r="J31" s="68"/>
      <c r="K31" s="68"/>
      <c r="L31" s="69"/>
    </row>
    <row r="32" spans="1:12">
      <c r="A32" s="210" t="s">
        <v>185</v>
      </c>
      <c r="B32" s="211"/>
      <c r="C32" s="67" t="s">
        <v>186</v>
      </c>
      <c r="D32" s="212" t="s">
        <v>196</v>
      </c>
      <c r="E32" s="213"/>
      <c r="G32" s="68">
        <v>251000</v>
      </c>
      <c r="H32" s="68">
        <v>248000</v>
      </c>
      <c r="I32" s="68">
        <v>248000</v>
      </c>
      <c r="J32" s="68">
        <v>0</v>
      </c>
      <c r="K32" s="68"/>
      <c r="L32" s="69"/>
    </row>
    <row r="33" spans="1:12">
      <c r="A33" s="67"/>
      <c r="B33" s="70"/>
      <c r="C33" s="71"/>
      <c r="D33" s="212" t="s">
        <v>201</v>
      </c>
      <c r="E33" s="213"/>
      <c r="G33" s="68"/>
      <c r="H33" s="68"/>
      <c r="I33" s="68"/>
      <c r="J33" s="68"/>
      <c r="K33" s="68"/>
      <c r="L33" s="69"/>
    </row>
    <row r="34" spans="1:12">
      <c r="A34" s="67"/>
      <c r="B34" s="70"/>
      <c r="C34" s="71"/>
      <c r="D34" s="71"/>
      <c r="E34" s="69"/>
      <c r="G34" s="68"/>
      <c r="H34" s="68"/>
      <c r="I34" s="68"/>
      <c r="J34" s="68"/>
      <c r="K34" s="68"/>
      <c r="L34" s="69"/>
    </row>
    <row r="35" spans="1:12">
      <c r="A35" s="205" t="s">
        <v>67</v>
      </c>
      <c r="B35" s="206"/>
      <c r="C35" s="206"/>
      <c r="D35" s="206"/>
      <c r="E35" s="207"/>
      <c r="G35" s="72">
        <f>SUM(G10:G34)</f>
        <v>6467000</v>
      </c>
      <c r="H35" s="72">
        <f>SUM(H10:H34)</f>
        <v>6418881</v>
      </c>
      <c r="I35" s="72">
        <f>SUM(I10:I34)</f>
        <v>5974881</v>
      </c>
      <c r="J35" s="72">
        <f>SUM(J10:J34)</f>
        <v>444000</v>
      </c>
      <c r="K35" s="208">
        <v>0</v>
      </c>
      <c r="L35" s="209"/>
    </row>
  </sheetData>
  <mergeCells count="46">
    <mergeCell ref="D13:E13"/>
    <mergeCell ref="B3:L3"/>
    <mergeCell ref="B4:L4"/>
    <mergeCell ref="A5:L5"/>
    <mergeCell ref="A7:E7"/>
    <mergeCell ref="A9:B9"/>
    <mergeCell ref="D9:E9"/>
    <mergeCell ref="K9:L9"/>
    <mergeCell ref="A10:B10"/>
    <mergeCell ref="D10:E10"/>
    <mergeCell ref="D11:E11"/>
    <mergeCell ref="A12:B12"/>
    <mergeCell ref="D12:E12"/>
    <mergeCell ref="D21:E21"/>
    <mergeCell ref="A14:B14"/>
    <mergeCell ref="D14:E14"/>
    <mergeCell ref="D15:E15"/>
    <mergeCell ref="A16:B16"/>
    <mergeCell ref="D16:E16"/>
    <mergeCell ref="D17:E17"/>
    <mergeCell ref="A18:B18"/>
    <mergeCell ref="D18:E18"/>
    <mergeCell ref="D19:E19"/>
    <mergeCell ref="A20:B20"/>
    <mergeCell ref="D20:E20"/>
    <mergeCell ref="D22:E22"/>
    <mergeCell ref="D23:E23"/>
    <mergeCell ref="A24:B24"/>
    <mergeCell ref="D24:E24"/>
    <mergeCell ref="D25:E25"/>
    <mergeCell ref="B1:G1"/>
    <mergeCell ref="A35:E35"/>
    <mergeCell ref="K35:L35"/>
    <mergeCell ref="A30:B30"/>
    <mergeCell ref="D30:E30"/>
    <mergeCell ref="D31:E31"/>
    <mergeCell ref="A32:B32"/>
    <mergeCell ref="D32:E32"/>
    <mergeCell ref="D33:E33"/>
    <mergeCell ref="A26:B26"/>
    <mergeCell ref="D26:E26"/>
    <mergeCell ref="D27:E27"/>
    <mergeCell ref="A28:B28"/>
    <mergeCell ref="D28:E28"/>
    <mergeCell ref="D29:E29"/>
    <mergeCell ref="A22:B2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36"/>
  <sheetViews>
    <sheetView topLeftCell="A19" zoomScale="110" zoomScaleNormal="110" workbookViewId="0">
      <selection activeCell="J36" sqref="J36"/>
    </sheetView>
  </sheetViews>
  <sheetFormatPr defaultRowHeight="9"/>
  <cols>
    <col min="1" max="1" width="0.5" style="76" customWidth="1"/>
    <col min="2" max="2" width="11.25" style="76" customWidth="1"/>
    <col min="3" max="3" width="4.25" style="76" customWidth="1"/>
    <col min="4" max="4" width="5.75" style="76" customWidth="1"/>
    <col min="5" max="5" width="5" style="76" customWidth="1"/>
    <col min="6" max="6" width="5.125" style="76" customWidth="1"/>
    <col min="7" max="7" width="4.375" style="76" customWidth="1"/>
    <col min="8" max="8" width="6.375" style="76" customWidth="1"/>
    <col min="9" max="9" width="10.25" style="76" customWidth="1"/>
    <col min="10" max="10" width="7.5" style="76" customWidth="1"/>
    <col min="11" max="11" width="2.5" style="76" customWidth="1"/>
    <col min="12" max="12" width="7.375" style="76" customWidth="1"/>
    <col min="13" max="13" width="2.75" style="76" customWidth="1"/>
    <col min="14" max="14" width="5.375" style="76" customWidth="1"/>
    <col min="15" max="15" width="3.125" style="76" customWidth="1"/>
    <col min="16" max="16" width="2" style="76" customWidth="1"/>
    <col min="17" max="17" width="5" style="76" customWidth="1"/>
    <col min="18" max="18" width="7.25" style="76" customWidth="1"/>
    <col min="19" max="19" width="7.125" style="76" customWidth="1"/>
    <col min="20" max="20" width="8" style="76" customWidth="1"/>
    <col min="21" max="21" width="7.125" style="76" customWidth="1"/>
    <col min="22" max="22" width="6.625" style="76" customWidth="1"/>
    <col min="23" max="23" width="10.375" style="76" customWidth="1"/>
    <col min="24" max="16384" width="9" style="76"/>
  </cols>
  <sheetData>
    <row r="1" spans="1:23">
      <c r="A1" s="221" t="s">
        <v>269</v>
      </c>
      <c r="B1" s="222"/>
      <c r="C1" s="222"/>
      <c r="D1" s="222"/>
      <c r="E1" s="222"/>
      <c r="V1" s="223" t="s">
        <v>0</v>
      </c>
      <c r="W1" s="222"/>
    </row>
    <row r="3" spans="1:23" s="88" customFormat="1" ht="15" customHeight="1">
      <c r="A3" s="224" t="s">
        <v>43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</row>
    <row r="4" spans="1:23" s="88" customFormat="1" ht="15" customHeight="1">
      <c r="A4" s="225" t="s">
        <v>217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</row>
    <row r="5" spans="1:23" s="88" customFormat="1" ht="15" customHeight="1">
      <c r="A5" s="225" t="s">
        <v>218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</row>
    <row r="6" spans="1:23" ht="6" customHeight="1"/>
    <row r="7" spans="1:23" ht="67.5" customHeight="1">
      <c r="A7" s="236" t="s">
        <v>219</v>
      </c>
      <c r="B7" s="237"/>
      <c r="C7" s="229" t="s">
        <v>220</v>
      </c>
      <c r="D7" s="230"/>
      <c r="E7" s="229" t="s">
        <v>221</v>
      </c>
      <c r="F7" s="230"/>
      <c r="G7" s="229" t="s">
        <v>67</v>
      </c>
      <c r="H7" s="230"/>
      <c r="I7" s="77" t="s">
        <v>122</v>
      </c>
      <c r="J7" s="77" t="s">
        <v>222</v>
      </c>
      <c r="K7" s="229" t="s">
        <v>131</v>
      </c>
      <c r="L7" s="230"/>
      <c r="M7" s="229" t="s">
        <v>136</v>
      </c>
      <c r="N7" s="230"/>
      <c r="O7" s="229" t="s">
        <v>142</v>
      </c>
      <c r="P7" s="231"/>
      <c r="Q7" s="230"/>
      <c r="R7" s="77" t="s">
        <v>223</v>
      </c>
      <c r="S7" s="77" t="s">
        <v>224</v>
      </c>
      <c r="T7" s="77" t="s">
        <v>225</v>
      </c>
      <c r="U7" s="77" t="s">
        <v>226</v>
      </c>
      <c r="V7" s="77" t="s">
        <v>227</v>
      </c>
      <c r="W7" s="77" t="s">
        <v>228</v>
      </c>
    </row>
    <row r="8" spans="1:23">
      <c r="W8" s="78"/>
    </row>
    <row r="9" spans="1:23" ht="10.5">
      <c r="A9" s="232" t="s">
        <v>229</v>
      </c>
      <c r="B9" s="79" t="s">
        <v>229</v>
      </c>
      <c r="C9" s="235" t="s">
        <v>10</v>
      </c>
      <c r="D9" s="228"/>
      <c r="E9" s="235" t="s">
        <v>10</v>
      </c>
      <c r="F9" s="228"/>
      <c r="G9" s="235" t="s">
        <v>10</v>
      </c>
      <c r="H9" s="228"/>
      <c r="I9" s="80" t="s">
        <v>10</v>
      </c>
      <c r="J9" s="80" t="s">
        <v>10</v>
      </c>
      <c r="K9" s="235" t="s">
        <v>10</v>
      </c>
      <c r="L9" s="228"/>
      <c r="M9" s="235" t="s">
        <v>10</v>
      </c>
      <c r="N9" s="228"/>
      <c r="O9" s="235" t="s">
        <v>10</v>
      </c>
      <c r="P9" s="228"/>
      <c r="Q9" s="228"/>
      <c r="R9" s="80" t="s">
        <v>10</v>
      </c>
      <c r="S9" s="80" t="s">
        <v>10</v>
      </c>
      <c r="T9" s="80" t="s">
        <v>10</v>
      </c>
      <c r="U9" s="80" t="s">
        <v>10</v>
      </c>
      <c r="V9" s="80" t="s">
        <v>10</v>
      </c>
      <c r="W9" s="81" t="s">
        <v>10</v>
      </c>
    </row>
    <row r="10" spans="1:23" ht="10.5">
      <c r="A10" s="233"/>
      <c r="B10" s="82" t="s">
        <v>234</v>
      </c>
      <c r="C10" s="226">
        <v>8444900</v>
      </c>
      <c r="D10" s="227"/>
      <c r="E10" s="226">
        <v>7225419</v>
      </c>
      <c r="F10" s="227"/>
      <c r="G10" s="226">
        <v>7225419</v>
      </c>
      <c r="H10" s="227"/>
      <c r="I10" s="83">
        <v>0</v>
      </c>
      <c r="J10" s="83">
        <v>0</v>
      </c>
      <c r="K10" s="226">
        <v>0</v>
      </c>
      <c r="L10" s="227"/>
      <c r="M10" s="226">
        <v>0</v>
      </c>
      <c r="N10" s="227"/>
      <c r="O10" s="226">
        <v>0</v>
      </c>
      <c r="P10" s="228"/>
      <c r="Q10" s="227"/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7225419</v>
      </c>
    </row>
    <row r="11" spans="1:23" ht="21">
      <c r="A11" s="233"/>
      <c r="B11" s="82" t="s">
        <v>235</v>
      </c>
      <c r="C11" s="226">
        <v>2398320</v>
      </c>
      <c r="D11" s="227"/>
      <c r="E11" s="226">
        <v>2340720</v>
      </c>
      <c r="F11" s="227"/>
      <c r="G11" s="226">
        <v>2340720</v>
      </c>
      <c r="H11" s="227"/>
      <c r="I11" s="83">
        <v>2340720</v>
      </c>
      <c r="J11" s="83">
        <v>0</v>
      </c>
      <c r="K11" s="226">
        <v>0</v>
      </c>
      <c r="L11" s="227"/>
      <c r="M11" s="226">
        <v>0</v>
      </c>
      <c r="N11" s="227"/>
      <c r="O11" s="226">
        <v>0</v>
      </c>
      <c r="P11" s="228"/>
      <c r="Q11" s="227"/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</row>
    <row r="12" spans="1:23" ht="10.5">
      <c r="A12" s="233"/>
      <c r="B12" s="82" t="s">
        <v>236</v>
      </c>
      <c r="C12" s="226">
        <v>6509820</v>
      </c>
      <c r="D12" s="227"/>
      <c r="E12" s="226">
        <v>5949252</v>
      </c>
      <c r="F12" s="227"/>
      <c r="G12" s="226">
        <v>5949252</v>
      </c>
      <c r="H12" s="227"/>
      <c r="I12" s="83">
        <v>3983472</v>
      </c>
      <c r="J12" s="83">
        <v>0</v>
      </c>
      <c r="K12" s="226">
        <v>966480</v>
      </c>
      <c r="L12" s="227"/>
      <c r="M12" s="226">
        <v>0</v>
      </c>
      <c r="N12" s="227"/>
      <c r="O12" s="226">
        <v>999300</v>
      </c>
      <c r="P12" s="228"/>
      <c r="Q12" s="227"/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</row>
    <row r="13" spans="1:23" ht="10.5">
      <c r="A13" s="233"/>
      <c r="B13" s="82" t="s">
        <v>124</v>
      </c>
      <c r="C13" s="226">
        <v>1128850</v>
      </c>
      <c r="D13" s="227"/>
      <c r="E13" s="226">
        <v>968165</v>
      </c>
      <c r="F13" s="227"/>
      <c r="G13" s="226">
        <v>968165</v>
      </c>
      <c r="H13" s="227"/>
      <c r="I13" s="83">
        <v>774005</v>
      </c>
      <c r="J13" s="83">
        <v>0</v>
      </c>
      <c r="K13" s="226">
        <v>96410</v>
      </c>
      <c r="L13" s="227"/>
      <c r="M13" s="226">
        <v>0</v>
      </c>
      <c r="N13" s="227"/>
      <c r="O13" s="226">
        <v>97750</v>
      </c>
      <c r="P13" s="228"/>
      <c r="Q13" s="227"/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</row>
    <row r="14" spans="1:23" ht="10.5">
      <c r="A14" s="233"/>
      <c r="B14" s="82" t="s">
        <v>126</v>
      </c>
      <c r="C14" s="226">
        <v>2720700</v>
      </c>
      <c r="D14" s="227"/>
      <c r="E14" s="226">
        <v>1550937.89</v>
      </c>
      <c r="F14" s="227"/>
      <c r="G14" s="226">
        <v>1550937.89</v>
      </c>
      <c r="H14" s="227"/>
      <c r="I14" s="83">
        <v>1115784.8899999999</v>
      </c>
      <c r="J14" s="83">
        <v>84837</v>
      </c>
      <c r="K14" s="226">
        <v>210700</v>
      </c>
      <c r="L14" s="227"/>
      <c r="M14" s="226">
        <v>22100</v>
      </c>
      <c r="N14" s="227"/>
      <c r="O14" s="226">
        <v>19036</v>
      </c>
      <c r="P14" s="228"/>
      <c r="Q14" s="227"/>
      <c r="R14" s="83">
        <v>26600</v>
      </c>
      <c r="S14" s="83">
        <v>0</v>
      </c>
      <c r="T14" s="83">
        <v>0</v>
      </c>
      <c r="U14" s="83">
        <v>71880</v>
      </c>
      <c r="V14" s="83">
        <v>0</v>
      </c>
      <c r="W14" s="83">
        <v>0</v>
      </c>
    </row>
    <row r="15" spans="1:23" ht="10.5">
      <c r="A15" s="233"/>
      <c r="B15" s="82" t="s">
        <v>134</v>
      </c>
      <c r="C15" s="226">
        <v>1610910</v>
      </c>
      <c r="D15" s="227"/>
      <c r="E15" s="226">
        <v>997124.18</v>
      </c>
      <c r="F15" s="227"/>
      <c r="G15" s="226">
        <v>997124.18</v>
      </c>
      <c r="H15" s="227"/>
      <c r="I15" s="83">
        <v>342538.64</v>
      </c>
      <c r="J15" s="83">
        <v>0</v>
      </c>
      <c r="K15" s="226">
        <v>574092.54</v>
      </c>
      <c r="L15" s="227"/>
      <c r="M15" s="226">
        <v>0</v>
      </c>
      <c r="N15" s="227"/>
      <c r="O15" s="226">
        <v>79053</v>
      </c>
      <c r="P15" s="228"/>
      <c r="Q15" s="227"/>
      <c r="R15" s="83">
        <v>0</v>
      </c>
      <c r="S15" s="83">
        <v>0</v>
      </c>
      <c r="T15" s="83">
        <v>0</v>
      </c>
      <c r="U15" s="83">
        <v>1440</v>
      </c>
      <c r="V15" s="83">
        <v>0</v>
      </c>
      <c r="W15" s="83">
        <v>0</v>
      </c>
    </row>
    <row r="16" spans="1:23" ht="10.5">
      <c r="A16" s="233"/>
      <c r="B16" s="82" t="s">
        <v>128</v>
      </c>
      <c r="C16" s="226">
        <v>347000</v>
      </c>
      <c r="D16" s="227"/>
      <c r="E16" s="226">
        <v>231551.86</v>
      </c>
      <c r="F16" s="227"/>
      <c r="G16" s="226">
        <v>231551.86</v>
      </c>
      <c r="H16" s="227"/>
      <c r="I16" s="83">
        <v>231551.86</v>
      </c>
      <c r="J16" s="83">
        <v>0</v>
      </c>
      <c r="K16" s="226">
        <v>0</v>
      </c>
      <c r="L16" s="227"/>
      <c r="M16" s="226">
        <v>0</v>
      </c>
      <c r="N16" s="227"/>
      <c r="O16" s="226">
        <v>0</v>
      </c>
      <c r="P16" s="228"/>
      <c r="Q16" s="227"/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</row>
    <row r="17" spans="1:23" ht="10.5">
      <c r="A17" s="233"/>
      <c r="B17" s="82" t="s">
        <v>237</v>
      </c>
      <c r="C17" s="226">
        <v>732500</v>
      </c>
      <c r="D17" s="227"/>
      <c r="E17" s="226">
        <v>442576.33</v>
      </c>
      <c r="F17" s="227"/>
      <c r="G17" s="226">
        <v>442576.33</v>
      </c>
      <c r="H17" s="227"/>
      <c r="I17" s="83">
        <v>192244.33</v>
      </c>
      <c r="J17" s="83">
        <v>0</v>
      </c>
      <c r="K17" s="226">
        <v>180632</v>
      </c>
      <c r="L17" s="227"/>
      <c r="M17" s="226">
        <v>0</v>
      </c>
      <c r="N17" s="227"/>
      <c r="O17" s="226">
        <v>69700</v>
      </c>
      <c r="P17" s="228"/>
      <c r="Q17" s="227"/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</row>
    <row r="18" spans="1:23" ht="10.5">
      <c r="A18" s="233"/>
      <c r="B18" s="82" t="s">
        <v>185</v>
      </c>
      <c r="C18" s="226">
        <v>2355000</v>
      </c>
      <c r="D18" s="227"/>
      <c r="E18" s="226">
        <v>1104000</v>
      </c>
      <c r="F18" s="227"/>
      <c r="G18" s="226">
        <v>1104000</v>
      </c>
      <c r="H18" s="227"/>
      <c r="I18" s="83">
        <v>0</v>
      </c>
      <c r="J18" s="83">
        <v>0</v>
      </c>
      <c r="K18" s="226">
        <v>0</v>
      </c>
      <c r="L18" s="227"/>
      <c r="M18" s="226">
        <v>0</v>
      </c>
      <c r="N18" s="227"/>
      <c r="O18" s="226">
        <v>222000</v>
      </c>
      <c r="P18" s="228"/>
      <c r="Q18" s="227"/>
      <c r="R18" s="83">
        <v>0</v>
      </c>
      <c r="S18" s="83">
        <v>0</v>
      </c>
      <c r="T18" s="83">
        <v>882000</v>
      </c>
      <c r="U18" s="83">
        <v>0</v>
      </c>
      <c r="V18" s="83">
        <v>0</v>
      </c>
      <c r="W18" s="83">
        <v>0</v>
      </c>
    </row>
    <row r="19" spans="1:23" ht="10.5">
      <c r="A19" s="233"/>
      <c r="B19" s="82" t="s">
        <v>238</v>
      </c>
      <c r="C19" s="226">
        <v>25000</v>
      </c>
      <c r="D19" s="227"/>
      <c r="E19" s="226">
        <v>25000</v>
      </c>
      <c r="F19" s="227"/>
      <c r="G19" s="226">
        <v>25000</v>
      </c>
      <c r="H19" s="227"/>
      <c r="I19" s="83">
        <v>25000</v>
      </c>
      <c r="J19" s="83">
        <v>0</v>
      </c>
      <c r="K19" s="226">
        <v>0</v>
      </c>
      <c r="L19" s="227"/>
      <c r="M19" s="226">
        <v>0</v>
      </c>
      <c r="N19" s="227"/>
      <c r="O19" s="226">
        <v>0</v>
      </c>
      <c r="P19" s="228"/>
      <c r="Q19" s="227"/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</row>
    <row r="20" spans="1:23" ht="10.5">
      <c r="A20" s="233"/>
      <c r="B20" s="82" t="s">
        <v>140</v>
      </c>
      <c r="C20" s="226">
        <v>1357000</v>
      </c>
      <c r="D20" s="227"/>
      <c r="E20" s="226">
        <v>1138000</v>
      </c>
      <c r="F20" s="227"/>
      <c r="G20" s="226">
        <v>1138000</v>
      </c>
      <c r="H20" s="227"/>
      <c r="I20" s="83">
        <v>0</v>
      </c>
      <c r="J20" s="83">
        <v>0</v>
      </c>
      <c r="K20" s="226">
        <v>928000</v>
      </c>
      <c r="L20" s="227"/>
      <c r="M20" s="226">
        <v>200000</v>
      </c>
      <c r="N20" s="227"/>
      <c r="O20" s="226">
        <v>0</v>
      </c>
      <c r="P20" s="228"/>
      <c r="Q20" s="227"/>
      <c r="R20" s="83">
        <v>0</v>
      </c>
      <c r="S20" s="83">
        <v>10000</v>
      </c>
      <c r="T20" s="83">
        <v>0</v>
      </c>
      <c r="U20" s="83">
        <v>0</v>
      </c>
      <c r="V20" s="83">
        <v>0</v>
      </c>
      <c r="W20" s="83">
        <v>0</v>
      </c>
    </row>
    <row r="21" spans="1:23" ht="11.25" thickBot="1">
      <c r="A21" s="234"/>
      <c r="B21" s="84" t="s">
        <v>230</v>
      </c>
      <c r="C21" s="238">
        <v>27630000</v>
      </c>
      <c r="D21" s="239"/>
      <c r="E21" s="238">
        <v>21972746.260000002</v>
      </c>
      <c r="F21" s="239"/>
      <c r="G21" s="238">
        <v>21972746.260000002</v>
      </c>
      <c r="H21" s="239"/>
      <c r="I21" s="85">
        <v>9005316.7200000007</v>
      </c>
      <c r="J21" s="85">
        <v>84837</v>
      </c>
      <c r="K21" s="238">
        <v>2956314.54</v>
      </c>
      <c r="L21" s="239"/>
      <c r="M21" s="238">
        <v>222100</v>
      </c>
      <c r="N21" s="239"/>
      <c r="O21" s="238">
        <v>1486839</v>
      </c>
      <c r="P21" s="240"/>
      <c r="Q21" s="239"/>
      <c r="R21" s="85">
        <v>26600</v>
      </c>
      <c r="S21" s="85">
        <v>10000</v>
      </c>
      <c r="T21" s="85">
        <v>882000</v>
      </c>
      <c r="U21" s="85">
        <v>73320</v>
      </c>
      <c r="V21" s="85">
        <v>0</v>
      </c>
      <c r="W21" s="85">
        <v>7225419</v>
      </c>
    </row>
    <row r="22" spans="1:23" ht="11.25" thickTop="1">
      <c r="A22" s="232" t="s">
        <v>231</v>
      </c>
      <c r="B22" s="86" t="s">
        <v>231</v>
      </c>
      <c r="C22" s="241" t="s">
        <v>10</v>
      </c>
      <c r="D22" s="228"/>
      <c r="E22" s="241" t="s">
        <v>10</v>
      </c>
      <c r="F22" s="228"/>
      <c r="G22" s="241" t="s">
        <v>10</v>
      </c>
      <c r="H22" s="228"/>
      <c r="I22" s="87" t="s">
        <v>10</v>
      </c>
      <c r="J22" s="87" t="s">
        <v>10</v>
      </c>
      <c r="K22" s="241" t="s">
        <v>10</v>
      </c>
      <c r="L22" s="228"/>
      <c r="M22" s="241" t="s">
        <v>10</v>
      </c>
      <c r="N22" s="228"/>
      <c r="O22" s="241" t="s">
        <v>10</v>
      </c>
      <c r="P22" s="228"/>
      <c r="Q22" s="228"/>
      <c r="R22" s="87" t="s">
        <v>10</v>
      </c>
      <c r="S22" s="87" t="s">
        <v>10</v>
      </c>
      <c r="T22" s="87" t="s">
        <v>10</v>
      </c>
      <c r="U22" s="87" t="s">
        <v>10</v>
      </c>
      <c r="V22" s="87" t="s">
        <v>10</v>
      </c>
      <c r="W22" s="87" t="s">
        <v>10</v>
      </c>
    </row>
    <row r="23" spans="1:23" ht="10.5">
      <c r="A23" s="233"/>
      <c r="B23" s="82" t="s">
        <v>239</v>
      </c>
      <c r="C23" s="226">
        <v>116050</v>
      </c>
      <c r="D23" s="227"/>
      <c r="E23" s="226">
        <v>140373.42000000001</v>
      </c>
      <c r="F23" s="227"/>
      <c r="G23" s="226">
        <v>140373.42000000001</v>
      </c>
      <c r="H23" s="227"/>
      <c r="I23" s="83">
        <v>0</v>
      </c>
      <c r="J23" s="83">
        <v>0</v>
      </c>
      <c r="K23" s="226">
        <v>0</v>
      </c>
      <c r="L23" s="227"/>
      <c r="M23" s="226">
        <v>0</v>
      </c>
      <c r="N23" s="227"/>
      <c r="O23" s="226">
        <v>0</v>
      </c>
      <c r="P23" s="228"/>
      <c r="Q23" s="227"/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</row>
    <row r="24" spans="1:23" ht="21">
      <c r="A24" s="233"/>
      <c r="B24" s="82" t="s">
        <v>240</v>
      </c>
      <c r="C24" s="226">
        <v>17200</v>
      </c>
      <c r="D24" s="227"/>
      <c r="E24" s="226">
        <v>161815.79999999999</v>
      </c>
      <c r="F24" s="227"/>
      <c r="G24" s="226">
        <v>161815.79999999999</v>
      </c>
      <c r="H24" s="227"/>
      <c r="I24" s="83">
        <v>0</v>
      </c>
      <c r="J24" s="83">
        <v>0</v>
      </c>
      <c r="K24" s="226">
        <v>0</v>
      </c>
      <c r="L24" s="227"/>
      <c r="M24" s="226">
        <v>0</v>
      </c>
      <c r="N24" s="227"/>
      <c r="O24" s="226">
        <v>0</v>
      </c>
      <c r="P24" s="228"/>
      <c r="Q24" s="227"/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</row>
    <row r="25" spans="1:23" ht="10.5">
      <c r="A25" s="233"/>
      <c r="B25" s="82" t="s">
        <v>241</v>
      </c>
      <c r="C25" s="226">
        <v>320000</v>
      </c>
      <c r="D25" s="227"/>
      <c r="E25" s="226">
        <v>201607.7</v>
      </c>
      <c r="F25" s="227"/>
      <c r="G25" s="226">
        <v>201607.7</v>
      </c>
      <c r="H25" s="227"/>
      <c r="I25" s="83">
        <v>0</v>
      </c>
      <c r="J25" s="83">
        <v>0</v>
      </c>
      <c r="K25" s="226">
        <v>0</v>
      </c>
      <c r="L25" s="227"/>
      <c r="M25" s="226">
        <v>0</v>
      </c>
      <c r="N25" s="227"/>
      <c r="O25" s="226">
        <v>0</v>
      </c>
      <c r="P25" s="228"/>
      <c r="Q25" s="227"/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</row>
    <row r="26" spans="1:23" ht="10.5">
      <c r="A26" s="233"/>
      <c r="B26" s="82" t="s">
        <v>242</v>
      </c>
      <c r="C26" s="226">
        <v>17120</v>
      </c>
      <c r="D26" s="227"/>
      <c r="E26" s="226">
        <v>1300</v>
      </c>
      <c r="F26" s="227"/>
      <c r="G26" s="226">
        <v>1300</v>
      </c>
      <c r="H26" s="227"/>
      <c r="I26" s="83">
        <v>0</v>
      </c>
      <c r="J26" s="83">
        <v>0</v>
      </c>
      <c r="K26" s="226">
        <v>0</v>
      </c>
      <c r="L26" s="227"/>
      <c r="M26" s="226">
        <v>0</v>
      </c>
      <c r="N26" s="227"/>
      <c r="O26" s="226">
        <v>0</v>
      </c>
      <c r="P26" s="228"/>
      <c r="Q26" s="227"/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</row>
    <row r="27" spans="1:23" ht="10.5">
      <c r="A27" s="233"/>
      <c r="B27" s="82" t="s">
        <v>243</v>
      </c>
      <c r="C27" s="226">
        <v>13824630</v>
      </c>
      <c r="D27" s="227"/>
      <c r="E27" s="226">
        <v>14961208.130000001</v>
      </c>
      <c r="F27" s="227"/>
      <c r="G27" s="226">
        <v>14961208.130000001</v>
      </c>
      <c r="H27" s="227"/>
      <c r="I27" s="83">
        <v>0</v>
      </c>
      <c r="J27" s="83">
        <v>0</v>
      </c>
      <c r="K27" s="226">
        <v>0</v>
      </c>
      <c r="L27" s="227"/>
      <c r="M27" s="226">
        <v>0</v>
      </c>
      <c r="N27" s="227"/>
      <c r="O27" s="226">
        <v>0</v>
      </c>
      <c r="P27" s="228"/>
      <c r="Q27" s="227"/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</row>
    <row r="28" spans="1:23" ht="10.5">
      <c r="A28" s="233"/>
      <c r="B28" s="82" t="s">
        <v>244</v>
      </c>
      <c r="C28" s="226">
        <v>13335000</v>
      </c>
      <c r="D28" s="227"/>
      <c r="E28" s="226">
        <v>11826425</v>
      </c>
      <c r="F28" s="227"/>
      <c r="G28" s="226">
        <v>11826425</v>
      </c>
      <c r="H28" s="227"/>
      <c r="I28" s="83">
        <v>0</v>
      </c>
      <c r="J28" s="83">
        <v>0</v>
      </c>
      <c r="K28" s="226">
        <v>0</v>
      </c>
      <c r="L28" s="227"/>
      <c r="M28" s="226">
        <v>0</v>
      </c>
      <c r="N28" s="227"/>
      <c r="O28" s="226">
        <v>0</v>
      </c>
      <c r="P28" s="228"/>
      <c r="Q28" s="227"/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</row>
    <row r="29" spans="1:23" ht="11.25" thickBot="1">
      <c r="A29" s="234"/>
      <c r="B29" s="84" t="s">
        <v>232</v>
      </c>
      <c r="C29" s="238">
        <v>27630000</v>
      </c>
      <c r="D29" s="239"/>
      <c r="E29" s="238">
        <v>27292730.050000001</v>
      </c>
      <c r="F29" s="239"/>
      <c r="G29" s="238">
        <v>27292730.050000001</v>
      </c>
      <c r="H29" s="239"/>
      <c r="I29" s="85">
        <v>0</v>
      </c>
      <c r="J29" s="85">
        <v>0</v>
      </c>
      <c r="K29" s="238">
        <v>0</v>
      </c>
      <c r="L29" s="239"/>
      <c r="M29" s="238">
        <v>0</v>
      </c>
      <c r="N29" s="239"/>
      <c r="O29" s="238">
        <v>0</v>
      </c>
      <c r="P29" s="240"/>
      <c r="Q29" s="239"/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</row>
    <row r="30" spans="1:23" ht="31.5" customHeight="1" thickTop="1" thickBot="1">
      <c r="A30" s="243" t="s">
        <v>233</v>
      </c>
      <c r="B30" s="230"/>
      <c r="C30" s="242" t="s">
        <v>10</v>
      </c>
      <c r="D30" s="239"/>
      <c r="E30" s="242" t="s">
        <v>10</v>
      </c>
      <c r="F30" s="239"/>
      <c r="G30" s="238">
        <v>5319983.79</v>
      </c>
      <c r="H30" s="239"/>
      <c r="I30" s="84" t="s">
        <v>10</v>
      </c>
      <c r="J30" s="84" t="s">
        <v>10</v>
      </c>
      <c r="K30" s="242" t="s">
        <v>10</v>
      </c>
      <c r="L30" s="239"/>
      <c r="M30" s="242" t="s">
        <v>10</v>
      </c>
      <c r="N30" s="239"/>
      <c r="O30" s="242" t="s">
        <v>10</v>
      </c>
      <c r="P30" s="240"/>
      <c r="Q30" s="239"/>
      <c r="R30" s="84" t="s">
        <v>10</v>
      </c>
      <c r="S30" s="84" t="s">
        <v>10</v>
      </c>
      <c r="T30" s="84" t="s">
        <v>10</v>
      </c>
      <c r="U30" s="84" t="s">
        <v>10</v>
      </c>
      <c r="V30" s="84" t="s">
        <v>10</v>
      </c>
      <c r="W30" s="84" t="s">
        <v>10</v>
      </c>
    </row>
    <row r="31" spans="1:23" ht="9.75" thickTop="1"/>
    <row r="35" spans="2:16" ht="14.25">
      <c r="B35" s="100" t="s">
        <v>261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24">
      <c r="B36" s="100" t="s">
        <v>262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mergeCells count="147">
    <mergeCell ref="M30:N30"/>
    <mergeCell ref="O30:Q30"/>
    <mergeCell ref="A30:B30"/>
    <mergeCell ref="C30:D30"/>
    <mergeCell ref="E30:F30"/>
    <mergeCell ref="G30:H30"/>
    <mergeCell ref="K30:L30"/>
    <mergeCell ref="K28:L28"/>
    <mergeCell ref="M28:N28"/>
    <mergeCell ref="O28:Q28"/>
    <mergeCell ref="C29:D29"/>
    <mergeCell ref="E29:F29"/>
    <mergeCell ref="G29:H29"/>
    <mergeCell ref="K29:L29"/>
    <mergeCell ref="M29:N29"/>
    <mergeCell ref="O29:Q29"/>
    <mergeCell ref="M26:N26"/>
    <mergeCell ref="O26:Q26"/>
    <mergeCell ref="C27:D27"/>
    <mergeCell ref="E27:F27"/>
    <mergeCell ref="G27:H27"/>
    <mergeCell ref="K27:L27"/>
    <mergeCell ref="M27:N27"/>
    <mergeCell ref="O27:Q27"/>
    <mergeCell ref="M24:N24"/>
    <mergeCell ref="O24:Q24"/>
    <mergeCell ref="C25:D25"/>
    <mergeCell ref="E25:F25"/>
    <mergeCell ref="G25:H25"/>
    <mergeCell ref="K25:L25"/>
    <mergeCell ref="M25:N25"/>
    <mergeCell ref="O25:Q25"/>
    <mergeCell ref="M22:N22"/>
    <mergeCell ref="O22:Q22"/>
    <mergeCell ref="C23:D23"/>
    <mergeCell ref="E23:F23"/>
    <mergeCell ref="G23:H23"/>
    <mergeCell ref="K23:L23"/>
    <mergeCell ref="M23:N23"/>
    <mergeCell ref="O23:Q23"/>
    <mergeCell ref="A22:A29"/>
    <mergeCell ref="C22:D22"/>
    <mergeCell ref="E22:F22"/>
    <mergeCell ref="G22:H22"/>
    <mergeCell ref="K22:L22"/>
    <mergeCell ref="C24:D24"/>
    <mergeCell ref="E24:F24"/>
    <mergeCell ref="G24:H24"/>
    <mergeCell ref="K24:L24"/>
    <mergeCell ref="C26:D26"/>
    <mergeCell ref="E26:F26"/>
    <mergeCell ref="G26:H26"/>
    <mergeCell ref="K26:L26"/>
    <mergeCell ref="C28:D28"/>
    <mergeCell ref="E28:F28"/>
    <mergeCell ref="G28:H28"/>
    <mergeCell ref="O20:Q20"/>
    <mergeCell ref="C21:D21"/>
    <mergeCell ref="E21:F21"/>
    <mergeCell ref="G21:H21"/>
    <mergeCell ref="K21:L21"/>
    <mergeCell ref="M21:N21"/>
    <mergeCell ref="O21:Q21"/>
    <mergeCell ref="C20:D20"/>
    <mergeCell ref="E20:F20"/>
    <mergeCell ref="G20:H20"/>
    <mergeCell ref="K20:L20"/>
    <mergeCell ref="M20:N20"/>
    <mergeCell ref="O18:Q18"/>
    <mergeCell ref="C19:D19"/>
    <mergeCell ref="E19:F19"/>
    <mergeCell ref="G19:H19"/>
    <mergeCell ref="K19:L19"/>
    <mergeCell ref="M19:N19"/>
    <mergeCell ref="O19:Q19"/>
    <mergeCell ref="C18:D18"/>
    <mergeCell ref="E18:F18"/>
    <mergeCell ref="G18:H18"/>
    <mergeCell ref="K18:L18"/>
    <mergeCell ref="M18:N18"/>
    <mergeCell ref="O16:Q16"/>
    <mergeCell ref="C17:D17"/>
    <mergeCell ref="E17:F17"/>
    <mergeCell ref="G17:H17"/>
    <mergeCell ref="K17:L17"/>
    <mergeCell ref="M17:N17"/>
    <mergeCell ref="O17:Q17"/>
    <mergeCell ref="C16:D16"/>
    <mergeCell ref="E16:F16"/>
    <mergeCell ref="G16:H16"/>
    <mergeCell ref="K16:L16"/>
    <mergeCell ref="M16:N16"/>
    <mergeCell ref="O14:Q14"/>
    <mergeCell ref="C15:D15"/>
    <mergeCell ref="E15:F15"/>
    <mergeCell ref="G15:H15"/>
    <mergeCell ref="K15:L15"/>
    <mergeCell ref="M15:N15"/>
    <mergeCell ref="O15:Q15"/>
    <mergeCell ref="C14:D14"/>
    <mergeCell ref="E14:F14"/>
    <mergeCell ref="G14:H14"/>
    <mergeCell ref="K14:L14"/>
    <mergeCell ref="M14:N14"/>
    <mergeCell ref="O10:Q10"/>
    <mergeCell ref="C11:D11"/>
    <mergeCell ref="A7:B7"/>
    <mergeCell ref="C7:D7"/>
    <mergeCell ref="E7:F7"/>
    <mergeCell ref="O12:Q12"/>
    <mergeCell ref="C13:D13"/>
    <mergeCell ref="E13:F13"/>
    <mergeCell ref="G13:H13"/>
    <mergeCell ref="K13:L13"/>
    <mergeCell ref="M13:N13"/>
    <mergeCell ref="O13:Q13"/>
    <mergeCell ref="C12:D12"/>
    <mergeCell ref="E12:F12"/>
    <mergeCell ref="G12:H12"/>
    <mergeCell ref="K12:L12"/>
    <mergeCell ref="M12:N12"/>
    <mergeCell ref="G7:H7"/>
    <mergeCell ref="K7:L7"/>
    <mergeCell ref="A1:E1"/>
    <mergeCell ref="V1:W1"/>
    <mergeCell ref="A3:W3"/>
    <mergeCell ref="A4:W4"/>
    <mergeCell ref="A5:W5"/>
    <mergeCell ref="E11:F11"/>
    <mergeCell ref="G11:H11"/>
    <mergeCell ref="K11:L11"/>
    <mergeCell ref="M11:N11"/>
    <mergeCell ref="O11:Q11"/>
    <mergeCell ref="M7:N7"/>
    <mergeCell ref="O7:Q7"/>
    <mergeCell ref="A9:A21"/>
    <mergeCell ref="C9:D9"/>
    <mergeCell ref="E9:F9"/>
    <mergeCell ref="G9:H9"/>
    <mergeCell ref="K9:L9"/>
    <mergeCell ref="M9:N9"/>
    <mergeCell ref="O9:Q9"/>
    <mergeCell ref="C10:D10"/>
    <mergeCell ref="E10:F10"/>
    <mergeCell ref="G10:H10"/>
    <mergeCell ref="K10:L10"/>
    <mergeCell ref="M10:N10"/>
  </mergeCells>
  <pageMargins left="0.19685039370078741" right="0.11811023622047245" top="0.39370078740157483" bottom="0.19685039370078741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37"/>
  <sheetViews>
    <sheetView zoomScale="120" zoomScaleNormal="120" workbookViewId="0">
      <selection activeCell="A2" sqref="A2"/>
    </sheetView>
  </sheetViews>
  <sheetFormatPr defaultRowHeight="8.25"/>
  <cols>
    <col min="1" max="1" width="0.625" style="89" customWidth="1"/>
    <col min="2" max="2" width="12.25" style="89" customWidth="1"/>
    <col min="3" max="3" width="2.625" style="89" customWidth="1"/>
    <col min="4" max="4" width="4.75" style="89" customWidth="1"/>
    <col min="5" max="5" width="4" style="89" customWidth="1"/>
    <col min="6" max="6" width="3.625" style="89" customWidth="1"/>
    <col min="7" max="7" width="5" style="89" customWidth="1"/>
    <col min="8" max="8" width="2.5" style="89" customWidth="1"/>
    <col min="9" max="9" width="5.125" style="89" customWidth="1"/>
    <col min="10" max="10" width="8.875" style="89" customWidth="1"/>
    <col min="11" max="11" width="1.875" style="89" customWidth="1"/>
    <col min="12" max="12" width="5.875" style="89" customWidth="1"/>
    <col min="13" max="13" width="7.125" style="89" customWidth="1"/>
    <col min="14" max="14" width="3" style="89" customWidth="1"/>
    <col min="15" max="15" width="5.5" style="89" customWidth="1"/>
    <col min="16" max="16" width="1.125" style="89" customWidth="1"/>
    <col min="17" max="17" width="2.5" style="89" customWidth="1"/>
    <col min="18" max="18" width="3.625" style="89" customWidth="1"/>
    <col min="19" max="19" width="8.625" style="89" customWidth="1"/>
    <col min="20" max="21" width="6.875" style="89" customWidth="1"/>
    <col min="22" max="22" width="8.625" style="89" customWidth="1"/>
    <col min="23" max="23" width="7.625" style="89" customWidth="1"/>
    <col min="24" max="24" width="6.125" style="89" customWidth="1"/>
    <col min="25" max="25" width="8.5" style="89" customWidth="1"/>
    <col min="26" max="16384" width="9" style="89"/>
  </cols>
  <sheetData>
    <row r="1" spans="1:25">
      <c r="A1" s="244" t="s">
        <v>270</v>
      </c>
      <c r="B1" s="245"/>
      <c r="C1" s="245"/>
      <c r="D1" s="245"/>
      <c r="E1" s="245"/>
      <c r="F1" s="245"/>
      <c r="W1" s="246" t="s">
        <v>0</v>
      </c>
      <c r="X1" s="245"/>
    </row>
    <row r="3" spans="1:25" s="10" customFormat="1" ht="16.5" customHeight="1">
      <c r="A3" s="247" t="s">
        <v>43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</row>
    <row r="4" spans="1:25" s="10" customFormat="1" ht="16.5" customHeight="1">
      <c r="A4" s="248" t="s">
        <v>245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</row>
    <row r="5" spans="1:25" s="10" customFormat="1" ht="16.5" customHeight="1">
      <c r="A5" s="248" t="s">
        <v>218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</row>
    <row r="7" spans="1:25" ht="49.5">
      <c r="A7" s="263" t="s">
        <v>219</v>
      </c>
      <c r="B7" s="264"/>
      <c r="C7" s="90"/>
      <c r="D7" s="260" t="s">
        <v>220</v>
      </c>
      <c r="E7" s="261"/>
      <c r="F7" s="260" t="s">
        <v>221</v>
      </c>
      <c r="G7" s="261"/>
      <c r="H7" s="260" t="s">
        <v>246</v>
      </c>
      <c r="I7" s="261"/>
      <c r="J7" s="91" t="s">
        <v>67</v>
      </c>
      <c r="K7" s="260" t="s">
        <v>247</v>
      </c>
      <c r="L7" s="261"/>
      <c r="M7" s="91" t="s">
        <v>248</v>
      </c>
      <c r="N7" s="260" t="s">
        <v>249</v>
      </c>
      <c r="O7" s="261"/>
      <c r="P7" s="260" t="s">
        <v>250</v>
      </c>
      <c r="Q7" s="262"/>
      <c r="R7" s="261"/>
      <c r="S7" s="91" t="s">
        <v>251</v>
      </c>
      <c r="T7" s="91" t="s">
        <v>252</v>
      </c>
      <c r="U7" s="91" t="s">
        <v>253</v>
      </c>
      <c r="V7" s="91" t="s">
        <v>254</v>
      </c>
      <c r="W7" s="91" t="s">
        <v>255</v>
      </c>
      <c r="X7" s="91" t="s">
        <v>256</v>
      </c>
      <c r="Y7" s="91" t="s">
        <v>257</v>
      </c>
    </row>
    <row r="8" spans="1:25" ht="12.75" customHeight="1">
      <c r="Y8" s="92"/>
    </row>
    <row r="9" spans="1:25" ht="12.75" customHeight="1">
      <c r="A9" s="249" t="s">
        <v>229</v>
      </c>
      <c r="B9" s="252" t="s">
        <v>229</v>
      </c>
      <c r="C9" s="253"/>
      <c r="D9" s="254" t="s">
        <v>10</v>
      </c>
      <c r="E9" s="253"/>
      <c r="F9" s="254" t="s">
        <v>10</v>
      </c>
      <c r="G9" s="253"/>
      <c r="H9" s="254" t="s">
        <v>10</v>
      </c>
      <c r="I9" s="253"/>
      <c r="J9" s="93" t="s">
        <v>10</v>
      </c>
      <c r="K9" s="254" t="s">
        <v>10</v>
      </c>
      <c r="L9" s="253"/>
      <c r="M9" s="93" t="s">
        <v>10</v>
      </c>
      <c r="N9" s="254" t="s">
        <v>10</v>
      </c>
      <c r="O9" s="253"/>
      <c r="P9" s="254" t="s">
        <v>10</v>
      </c>
      <c r="Q9" s="253"/>
      <c r="R9" s="253"/>
      <c r="S9" s="93" t="s">
        <v>10</v>
      </c>
      <c r="T9" s="93" t="s">
        <v>10</v>
      </c>
      <c r="U9" s="93" t="s">
        <v>10</v>
      </c>
      <c r="V9" s="93" t="s">
        <v>10</v>
      </c>
      <c r="W9" s="93" t="s">
        <v>10</v>
      </c>
      <c r="X9" s="93" t="s">
        <v>10</v>
      </c>
      <c r="Y9" s="94" t="s">
        <v>10</v>
      </c>
    </row>
    <row r="10" spans="1:25" ht="12.75" customHeight="1">
      <c r="A10" s="250"/>
      <c r="B10" s="255" t="s">
        <v>234</v>
      </c>
      <c r="C10" s="256"/>
      <c r="D10" s="257">
        <v>8444900</v>
      </c>
      <c r="E10" s="258"/>
      <c r="F10" s="257">
        <v>7225419</v>
      </c>
      <c r="G10" s="258"/>
      <c r="H10" s="257">
        <v>0</v>
      </c>
      <c r="I10" s="258"/>
      <c r="J10" s="97">
        <v>7225419</v>
      </c>
      <c r="K10" s="257">
        <v>0</v>
      </c>
      <c r="L10" s="258"/>
      <c r="M10" s="97">
        <v>0</v>
      </c>
      <c r="N10" s="257">
        <v>0</v>
      </c>
      <c r="O10" s="258"/>
      <c r="P10" s="257">
        <v>0</v>
      </c>
      <c r="Q10" s="259"/>
      <c r="R10" s="258"/>
      <c r="S10" s="97">
        <v>0</v>
      </c>
      <c r="T10" s="97">
        <v>0</v>
      </c>
      <c r="U10" s="97">
        <v>0</v>
      </c>
      <c r="V10" s="97">
        <v>0</v>
      </c>
      <c r="W10" s="97">
        <v>0</v>
      </c>
      <c r="X10" s="97">
        <v>0</v>
      </c>
      <c r="Y10" s="97">
        <v>7225419</v>
      </c>
    </row>
    <row r="11" spans="1:25" ht="12.75" customHeight="1">
      <c r="A11" s="250"/>
      <c r="B11" s="255" t="s">
        <v>235</v>
      </c>
      <c r="C11" s="256"/>
      <c r="D11" s="257">
        <v>2398320</v>
      </c>
      <c r="E11" s="258"/>
      <c r="F11" s="257">
        <v>2340720</v>
      </c>
      <c r="G11" s="258"/>
      <c r="H11" s="257">
        <v>0</v>
      </c>
      <c r="I11" s="258"/>
      <c r="J11" s="97">
        <v>2340720</v>
      </c>
      <c r="K11" s="257">
        <v>2340720</v>
      </c>
      <c r="L11" s="258"/>
      <c r="M11" s="97">
        <v>0</v>
      </c>
      <c r="N11" s="257">
        <v>0</v>
      </c>
      <c r="O11" s="258"/>
      <c r="P11" s="257">
        <v>0</v>
      </c>
      <c r="Q11" s="259"/>
      <c r="R11" s="258"/>
      <c r="S11" s="97">
        <v>0</v>
      </c>
      <c r="T11" s="97">
        <v>0</v>
      </c>
      <c r="U11" s="97">
        <v>0</v>
      </c>
      <c r="V11" s="97">
        <v>0</v>
      </c>
      <c r="W11" s="97">
        <v>0</v>
      </c>
      <c r="X11" s="97">
        <v>0</v>
      </c>
      <c r="Y11" s="97">
        <v>0</v>
      </c>
    </row>
    <row r="12" spans="1:25" ht="12.75" customHeight="1">
      <c r="A12" s="250"/>
      <c r="B12" s="255" t="s">
        <v>236</v>
      </c>
      <c r="C12" s="256"/>
      <c r="D12" s="257">
        <v>6509820</v>
      </c>
      <c r="E12" s="258"/>
      <c r="F12" s="257">
        <v>5949252</v>
      </c>
      <c r="G12" s="258"/>
      <c r="H12" s="257">
        <v>0</v>
      </c>
      <c r="I12" s="258"/>
      <c r="J12" s="97">
        <v>5949252</v>
      </c>
      <c r="K12" s="257">
        <v>3983472</v>
      </c>
      <c r="L12" s="258"/>
      <c r="M12" s="97">
        <v>0</v>
      </c>
      <c r="N12" s="257">
        <v>966480</v>
      </c>
      <c r="O12" s="258"/>
      <c r="P12" s="257">
        <v>0</v>
      </c>
      <c r="Q12" s="259"/>
      <c r="R12" s="258"/>
      <c r="S12" s="97">
        <v>999300</v>
      </c>
      <c r="T12" s="97">
        <v>0</v>
      </c>
      <c r="U12" s="97">
        <v>0</v>
      </c>
      <c r="V12" s="97">
        <v>0</v>
      </c>
      <c r="W12" s="97">
        <v>0</v>
      </c>
      <c r="X12" s="97">
        <v>0</v>
      </c>
      <c r="Y12" s="97">
        <v>0</v>
      </c>
    </row>
    <row r="13" spans="1:25" ht="12.75" customHeight="1">
      <c r="A13" s="250"/>
      <c r="B13" s="255" t="s">
        <v>124</v>
      </c>
      <c r="C13" s="256"/>
      <c r="D13" s="257">
        <v>1128850</v>
      </c>
      <c r="E13" s="258"/>
      <c r="F13" s="257">
        <v>968165</v>
      </c>
      <c r="G13" s="258"/>
      <c r="H13" s="257">
        <v>0</v>
      </c>
      <c r="I13" s="258"/>
      <c r="J13" s="97">
        <v>968165</v>
      </c>
      <c r="K13" s="257">
        <v>774005</v>
      </c>
      <c r="L13" s="258"/>
      <c r="M13" s="97">
        <v>0</v>
      </c>
      <c r="N13" s="257">
        <v>96410</v>
      </c>
      <c r="O13" s="258"/>
      <c r="P13" s="257">
        <v>0</v>
      </c>
      <c r="Q13" s="259"/>
      <c r="R13" s="258"/>
      <c r="S13" s="97">
        <v>97750</v>
      </c>
      <c r="T13" s="97">
        <v>0</v>
      </c>
      <c r="U13" s="97">
        <v>0</v>
      </c>
      <c r="V13" s="97">
        <v>0</v>
      </c>
      <c r="W13" s="97">
        <v>0</v>
      </c>
      <c r="X13" s="97">
        <v>0</v>
      </c>
      <c r="Y13" s="97">
        <v>0</v>
      </c>
    </row>
    <row r="14" spans="1:25" ht="12.75" customHeight="1">
      <c r="A14" s="250"/>
      <c r="B14" s="255" t="s">
        <v>126</v>
      </c>
      <c r="C14" s="256"/>
      <c r="D14" s="257">
        <v>2720700</v>
      </c>
      <c r="E14" s="258"/>
      <c r="F14" s="257">
        <v>1550937.89</v>
      </c>
      <c r="G14" s="258"/>
      <c r="H14" s="257">
        <v>0</v>
      </c>
      <c r="I14" s="258"/>
      <c r="J14" s="97">
        <v>1550937.89</v>
      </c>
      <c r="K14" s="257">
        <v>1115784.8899999999</v>
      </c>
      <c r="L14" s="258"/>
      <c r="M14" s="97">
        <v>84837</v>
      </c>
      <c r="N14" s="257">
        <v>210700</v>
      </c>
      <c r="O14" s="258"/>
      <c r="P14" s="257">
        <v>22100</v>
      </c>
      <c r="Q14" s="259"/>
      <c r="R14" s="258"/>
      <c r="S14" s="97">
        <v>19036</v>
      </c>
      <c r="T14" s="97">
        <v>26600</v>
      </c>
      <c r="U14" s="97">
        <v>0</v>
      </c>
      <c r="V14" s="97">
        <v>0</v>
      </c>
      <c r="W14" s="97">
        <v>71880</v>
      </c>
      <c r="X14" s="97">
        <v>0</v>
      </c>
      <c r="Y14" s="97">
        <v>0</v>
      </c>
    </row>
    <row r="15" spans="1:25" ht="12.75" customHeight="1">
      <c r="A15" s="250"/>
      <c r="B15" s="255" t="s">
        <v>134</v>
      </c>
      <c r="C15" s="256"/>
      <c r="D15" s="257">
        <v>1610910</v>
      </c>
      <c r="E15" s="258"/>
      <c r="F15" s="257">
        <v>997124.18</v>
      </c>
      <c r="G15" s="258"/>
      <c r="H15" s="257">
        <v>0</v>
      </c>
      <c r="I15" s="258"/>
      <c r="J15" s="97">
        <v>997124.18</v>
      </c>
      <c r="K15" s="257">
        <v>342538.64</v>
      </c>
      <c r="L15" s="258"/>
      <c r="M15" s="97">
        <v>0</v>
      </c>
      <c r="N15" s="257">
        <v>574092.54</v>
      </c>
      <c r="O15" s="258"/>
      <c r="P15" s="257">
        <v>0</v>
      </c>
      <c r="Q15" s="259"/>
      <c r="R15" s="258"/>
      <c r="S15" s="97">
        <v>79053</v>
      </c>
      <c r="T15" s="97">
        <v>0</v>
      </c>
      <c r="U15" s="97">
        <v>0</v>
      </c>
      <c r="V15" s="97">
        <v>0</v>
      </c>
      <c r="W15" s="97">
        <v>1440</v>
      </c>
      <c r="X15" s="97">
        <v>0</v>
      </c>
      <c r="Y15" s="97">
        <v>0</v>
      </c>
    </row>
    <row r="16" spans="1:25" ht="12.75" customHeight="1">
      <c r="A16" s="250"/>
      <c r="B16" s="255" t="s">
        <v>128</v>
      </c>
      <c r="C16" s="256"/>
      <c r="D16" s="257">
        <v>347000</v>
      </c>
      <c r="E16" s="258"/>
      <c r="F16" s="257">
        <v>231551.86</v>
      </c>
      <c r="G16" s="258"/>
      <c r="H16" s="257">
        <v>0</v>
      </c>
      <c r="I16" s="258"/>
      <c r="J16" s="97">
        <v>231551.86</v>
      </c>
      <c r="K16" s="257">
        <v>231551.86</v>
      </c>
      <c r="L16" s="258"/>
      <c r="M16" s="97">
        <v>0</v>
      </c>
      <c r="N16" s="257">
        <v>0</v>
      </c>
      <c r="O16" s="258"/>
      <c r="P16" s="257">
        <v>0</v>
      </c>
      <c r="Q16" s="259"/>
      <c r="R16" s="258"/>
      <c r="S16" s="97">
        <v>0</v>
      </c>
      <c r="T16" s="97">
        <v>0</v>
      </c>
      <c r="U16" s="97">
        <v>0</v>
      </c>
      <c r="V16" s="97">
        <v>0</v>
      </c>
      <c r="W16" s="97">
        <v>0</v>
      </c>
      <c r="X16" s="97">
        <v>0</v>
      </c>
      <c r="Y16" s="97">
        <v>0</v>
      </c>
    </row>
    <row r="17" spans="1:25" ht="12.75" customHeight="1">
      <c r="A17" s="250"/>
      <c r="B17" s="255" t="s">
        <v>237</v>
      </c>
      <c r="C17" s="256"/>
      <c r="D17" s="257">
        <v>732500</v>
      </c>
      <c r="E17" s="258"/>
      <c r="F17" s="257">
        <v>442576.33</v>
      </c>
      <c r="G17" s="258"/>
      <c r="H17" s="257">
        <v>0</v>
      </c>
      <c r="I17" s="258"/>
      <c r="J17" s="97">
        <v>442576.33</v>
      </c>
      <c r="K17" s="257">
        <v>192244.33</v>
      </c>
      <c r="L17" s="258"/>
      <c r="M17" s="97">
        <v>0</v>
      </c>
      <c r="N17" s="257">
        <v>180632</v>
      </c>
      <c r="O17" s="258"/>
      <c r="P17" s="257">
        <v>0</v>
      </c>
      <c r="Q17" s="259"/>
      <c r="R17" s="258"/>
      <c r="S17" s="97">
        <v>69700</v>
      </c>
      <c r="T17" s="97">
        <v>0</v>
      </c>
      <c r="U17" s="97">
        <v>0</v>
      </c>
      <c r="V17" s="97">
        <v>0</v>
      </c>
      <c r="W17" s="97">
        <v>0</v>
      </c>
      <c r="X17" s="97">
        <v>0</v>
      </c>
      <c r="Y17" s="97">
        <v>0</v>
      </c>
    </row>
    <row r="18" spans="1:25" ht="12.75" customHeight="1">
      <c r="A18" s="250"/>
      <c r="B18" s="255" t="s">
        <v>185</v>
      </c>
      <c r="C18" s="256"/>
      <c r="D18" s="257">
        <v>2355000</v>
      </c>
      <c r="E18" s="258"/>
      <c r="F18" s="257">
        <v>1104000</v>
      </c>
      <c r="G18" s="258"/>
      <c r="H18" s="257">
        <v>5974881</v>
      </c>
      <c r="I18" s="258"/>
      <c r="J18" s="97">
        <v>7078881</v>
      </c>
      <c r="K18" s="257">
        <v>0</v>
      </c>
      <c r="L18" s="258"/>
      <c r="M18" s="97">
        <v>0</v>
      </c>
      <c r="N18" s="257">
        <v>0</v>
      </c>
      <c r="O18" s="258"/>
      <c r="P18" s="257">
        <v>0</v>
      </c>
      <c r="Q18" s="259"/>
      <c r="R18" s="258"/>
      <c r="S18" s="97">
        <v>222000</v>
      </c>
      <c r="T18" s="97">
        <v>0</v>
      </c>
      <c r="U18" s="97">
        <v>0</v>
      </c>
      <c r="V18" s="97">
        <v>6446881</v>
      </c>
      <c r="W18" s="97">
        <v>410000</v>
      </c>
      <c r="X18" s="97">
        <v>0</v>
      </c>
      <c r="Y18" s="97">
        <v>0</v>
      </c>
    </row>
    <row r="19" spans="1:25" ht="12.75" customHeight="1">
      <c r="A19" s="250"/>
      <c r="B19" s="255" t="s">
        <v>238</v>
      </c>
      <c r="C19" s="256"/>
      <c r="D19" s="257">
        <v>25000</v>
      </c>
      <c r="E19" s="258"/>
      <c r="F19" s="257">
        <v>25000</v>
      </c>
      <c r="G19" s="258"/>
      <c r="H19" s="257">
        <v>0</v>
      </c>
      <c r="I19" s="258"/>
      <c r="J19" s="97">
        <v>25000</v>
      </c>
      <c r="K19" s="257">
        <v>25000</v>
      </c>
      <c r="L19" s="258"/>
      <c r="M19" s="97">
        <v>0</v>
      </c>
      <c r="N19" s="257">
        <v>0</v>
      </c>
      <c r="O19" s="258"/>
      <c r="P19" s="257">
        <v>0</v>
      </c>
      <c r="Q19" s="259"/>
      <c r="R19" s="258"/>
      <c r="S19" s="97">
        <v>0</v>
      </c>
      <c r="T19" s="97">
        <v>0</v>
      </c>
      <c r="U19" s="97">
        <v>0</v>
      </c>
      <c r="V19" s="97">
        <v>0</v>
      </c>
      <c r="W19" s="97">
        <v>0</v>
      </c>
      <c r="X19" s="97">
        <v>0</v>
      </c>
      <c r="Y19" s="97">
        <v>0</v>
      </c>
    </row>
    <row r="20" spans="1:25" ht="12.75" customHeight="1">
      <c r="A20" s="250"/>
      <c r="B20" s="255" t="s">
        <v>140</v>
      </c>
      <c r="C20" s="256"/>
      <c r="D20" s="257">
        <v>1357000</v>
      </c>
      <c r="E20" s="258"/>
      <c r="F20" s="257">
        <v>1138000</v>
      </c>
      <c r="G20" s="258"/>
      <c r="H20" s="257">
        <v>0</v>
      </c>
      <c r="I20" s="258"/>
      <c r="J20" s="97">
        <v>1138000</v>
      </c>
      <c r="K20" s="257">
        <v>0</v>
      </c>
      <c r="L20" s="258"/>
      <c r="M20" s="97">
        <v>0</v>
      </c>
      <c r="N20" s="257">
        <v>928000</v>
      </c>
      <c r="O20" s="258"/>
      <c r="P20" s="257">
        <v>200000</v>
      </c>
      <c r="Q20" s="259"/>
      <c r="R20" s="258"/>
      <c r="S20" s="97">
        <v>0</v>
      </c>
      <c r="T20" s="97">
        <v>0</v>
      </c>
      <c r="U20" s="97">
        <v>10000</v>
      </c>
      <c r="V20" s="97">
        <v>0</v>
      </c>
      <c r="W20" s="97">
        <v>0</v>
      </c>
      <c r="X20" s="97">
        <v>0</v>
      </c>
      <c r="Y20" s="97">
        <v>0</v>
      </c>
    </row>
    <row r="21" spans="1:25" s="96" customFormat="1" ht="12.75" customHeight="1" thickBot="1">
      <c r="A21" s="251"/>
      <c r="B21" s="265" t="s">
        <v>230</v>
      </c>
      <c r="C21" s="266"/>
      <c r="D21" s="267">
        <v>27630000</v>
      </c>
      <c r="E21" s="266"/>
      <c r="F21" s="267">
        <v>21972746.260000002</v>
      </c>
      <c r="G21" s="266"/>
      <c r="H21" s="267">
        <v>5974881</v>
      </c>
      <c r="I21" s="266"/>
      <c r="J21" s="95">
        <v>27947627.260000002</v>
      </c>
      <c r="K21" s="267">
        <v>9005316.7200000007</v>
      </c>
      <c r="L21" s="266"/>
      <c r="M21" s="95">
        <v>84837</v>
      </c>
      <c r="N21" s="267">
        <v>2956314.54</v>
      </c>
      <c r="O21" s="266"/>
      <c r="P21" s="267">
        <v>222100</v>
      </c>
      <c r="Q21" s="268"/>
      <c r="R21" s="266"/>
      <c r="S21" s="95">
        <v>1486839</v>
      </c>
      <c r="T21" s="95">
        <v>26600</v>
      </c>
      <c r="U21" s="95">
        <v>10000</v>
      </c>
      <c r="V21" s="95">
        <v>6446881</v>
      </c>
      <c r="W21" s="95">
        <v>483320</v>
      </c>
      <c r="X21" s="95">
        <v>0</v>
      </c>
      <c r="Y21" s="95">
        <v>7225419</v>
      </c>
    </row>
    <row r="22" spans="1:25" ht="12.75" customHeight="1" thickTop="1">
      <c r="A22" s="249" t="s">
        <v>231</v>
      </c>
      <c r="B22" s="252" t="s">
        <v>231</v>
      </c>
      <c r="C22" s="253"/>
      <c r="D22" s="269" t="s">
        <v>10</v>
      </c>
      <c r="E22" s="259"/>
      <c r="F22" s="269" t="s">
        <v>10</v>
      </c>
      <c r="G22" s="259"/>
      <c r="H22" s="269" t="s">
        <v>10</v>
      </c>
      <c r="I22" s="259"/>
      <c r="J22" s="98" t="s">
        <v>10</v>
      </c>
      <c r="K22" s="269" t="s">
        <v>10</v>
      </c>
      <c r="L22" s="259"/>
      <c r="M22" s="98" t="s">
        <v>10</v>
      </c>
      <c r="N22" s="269" t="s">
        <v>10</v>
      </c>
      <c r="O22" s="259"/>
      <c r="P22" s="269" t="s">
        <v>10</v>
      </c>
      <c r="Q22" s="259"/>
      <c r="R22" s="259"/>
      <c r="S22" s="98" t="s">
        <v>10</v>
      </c>
      <c r="T22" s="98" t="s">
        <v>10</v>
      </c>
      <c r="U22" s="98" t="s">
        <v>10</v>
      </c>
      <c r="V22" s="98" t="s">
        <v>10</v>
      </c>
      <c r="W22" s="98" t="s">
        <v>10</v>
      </c>
      <c r="X22" s="98" t="s">
        <v>10</v>
      </c>
      <c r="Y22" s="98" t="s">
        <v>10</v>
      </c>
    </row>
    <row r="23" spans="1:25" ht="12.75" customHeight="1">
      <c r="A23" s="250"/>
      <c r="B23" s="255" t="s">
        <v>239</v>
      </c>
      <c r="C23" s="256"/>
      <c r="D23" s="257">
        <v>116050</v>
      </c>
      <c r="E23" s="258"/>
      <c r="F23" s="257">
        <v>140373.42000000001</v>
      </c>
      <c r="G23" s="258"/>
      <c r="H23" s="257">
        <v>0</v>
      </c>
      <c r="I23" s="258"/>
      <c r="J23" s="97">
        <v>140373.42000000001</v>
      </c>
      <c r="K23" s="257">
        <v>0</v>
      </c>
      <c r="L23" s="258"/>
      <c r="M23" s="97">
        <v>0</v>
      </c>
      <c r="N23" s="257">
        <v>0</v>
      </c>
      <c r="O23" s="258"/>
      <c r="P23" s="257">
        <v>0</v>
      </c>
      <c r="Q23" s="259"/>
      <c r="R23" s="258"/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</row>
    <row r="24" spans="1:25" ht="12.75" customHeight="1">
      <c r="A24" s="250"/>
      <c r="B24" s="255" t="s">
        <v>240</v>
      </c>
      <c r="C24" s="256"/>
      <c r="D24" s="257">
        <v>17200</v>
      </c>
      <c r="E24" s="258"/>
      <c r="F24" s="257">
        <v>161815.79999999999</v>
      </c>
      <c r="G24" s="258"/>
      <c r="H24" s="257">
        <v>0</v>
      </c>
      <c r="I24" s="258"/>
      <c r="J24" s="97">
        <v>161815.79999999999</v>
      </c>
      <c r="K24" s="257">
        <v>0</v>
      </c>
      <c r="L24" s="258"/>
      <c r="M24" s="97">
        <v>0</v>
      </c>
      <c r="N24" s="257">
        <v>0</v>
      </c>
      <c r="O24" s="258"/>
      <c r="P24" s="257">
        <v>0</v>
      </c>
      <c r="Q24" s="259"/>
      <c r="R24" s="258"/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</row>
    <row r="25" spans="1:25" ht="12.75" customHeight="1">
      <c r="A25" s="250"/>
      <c r="B25" s="255" t="s">
        <v>241</v>
      </c>
      <c r="C25" s="256"/>
      <c r="D25" s="257">
        <v>320000</v>
      </c>
      <c r="E25" s="258"/>
      <c r="F25" s="257">
        <v>201607.7</v>
      </c>
      <c r="G25" s="258"/>
      <c r="H25" s="257">
        <v>0</v>
      </c>
      <c r="I25" s="258"/>
      <c r="J25" s="97">
        <v>201607.7</v>
      </c>
      <c r="K25" s="257">
        <v>0</v>
      </c>
      <c r="L25" s="258"/>
      <c r="M25" s="97">
        <v>0</v>
      </c>
      <c r="N25" s="257">
        <v>0</v>
      </c>
      <c r="O25" s="258"/>
      <c r="P25" s="257">
        <v>0</v>
      </c>
      <c r="Q25" s="259"/>
      <c r="R25" s="258"/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</row>
    <row r="26" spans="1:25" ht="12.75" customHeight="1">
      <c r="A26" s="250"/>
      <c r="B26" s="255" t="s">
        <v>242</v>
      </c>
      <c r="C26" s="256"/>
      <c r="D26" s="257">
        <v>17120</v>
      </c>
      <c r="E26" s="258"/>
      <c r="F26" s="257">
        <v>1300</v>
      </c>
      <c r="G26" s="258"/>
      <c r="H26" s="257">
        <v>0</v>
      </c>
      <c r="I26" s="258"/>
      <c r="J26" s="97">
        <v>1300</v>
      </c>
      <c r="K26" s="257">
        <v>0</v>
      </c>
      <c r="L26" s="258"/>
      <c r="M26" s="97">
        <v>0</v>
      </c>
      <c r="N26" s="257">
        <v>0</v>
      </c>
      <c r="O26" s="258"/>
      <c r="P26" s="257">
        <v>0</v>
      </c>
      <c r="Q26" s="259"/>
      <c r="R26" s="258"/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</row>
    <row r="27" spans="1:25" ht="12.75" customHeight="1">
      <c r="A27" s="250"/>
      <c r="B27" s="255" t="s">
        <v>243</v>
      </c>
      <c r="C27" s="256"/>
      <c r="D27" s="257">
        <v>13824630</v>
      </c>
      <c r="E27" s="258"/>
      <c r="F27" s="257">
        <v>14961208.130000001</v>
      </c>
      <c r="G27" s="258"/>
      <c r="H27" s="257">
        <v>0</v>
      </c>
      <c r="I27" s="258"/>
      <c r="J27" s="97">
        <v>14961208.130000001</v>
      </c>
      <c r="K27" s="257">
        <v>0</v>
      </c>
      <c r="L27" s="258"/>
      <c r="M27" s="97">
        <v>0</v>
      </c>
      <c r="N27" s="257">
        <v>0</v>
      </c>
      <c r="O27" s="258"/>
      <c r="P27" s="257">
        <v>0</v>
      </c>
      <c r="Q27" s="259"/>
      <c r="R27" s="258"/>
      <c r="S27" s="97">
        <v>0</v>
      </c>
      <c r="T27" s="97">
        <v>0</v>
      </c>
      <c r="U27" s="97">
        <v>0</v>
      </c>
      <c r="V27" s="97">
        <v>0</v>
      </c>
      <c r="W27" s="97">
        <v>0</v>
      </c>
      <c r="X27" s="97">
        <v>0</v>
      </c>
      <c r="Y27" s="97">
        <v>0</v>
      </c>
    </row>
    <row r="28" spans="1:25" ht="12.75" customHeight="1">
      <c r="A28" s="250"/>
      <c r="B28" s="255" t="s">
        <v>244</v>
      </c>
      <c r="C28" s="256"/>
      <c r="D28" s="257">
        <v>13335000</v>
      </c>
      <c r="E28" s="258"/>
      <c r="F28" s="257">
        <v>11826425</v>
      </c>
      <c r="G28" s="258"/>
      <c r="H28" s="257">
        <v>0</v>
      </c>
      <c r="I28" s="258"/>
      <c r="J28" s="97">
        <v>11826425</v>
      </c>
      <c r="K28" s="257">
        <v>0</v>
      </c>
      <c r="L28" s="258"/>
      <c r="M28" s="97">
        <v>0</v>
      </c>
      <c r="N28" s="257">
        <v>0</v>
      </c>
      <c r="O28" s="258"/>
      <c r="P28" s="257">
        <v>0</v>
      </c>
      <c r="Q28" s="259"/>
      <c r="R28" s="258"/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</row>
    <row r="29" spans="1:25" ht="12.75" customHeight="1" thickBot="1">
      <c r="A29" s="251"/>
      <c r="B29" s="271" t="s">
        <v>232</v>
      </c>
      <c r="C29" s="272"/>
      <c r="D29" s="267">
        <v>27630000</v>
      </c>
      <c r="E29" s="266"/>
      <c r="F29" s="267">
        <v>27292730.050000001</v>
      </c>
      <c r="G29" s="266"/>
      <c r="H29" s="267">
        <v>0</v>
      </c>
      <c r="I29" s="266"/>
      <c r="J29" s="95">
        <v>27292730.050000001</v>
      </c>
      <c r="K29" s="267">
        <v>0</v>
      </c>
      <c r="L29" s="266"/>
      <c r="M29" s="95">
        <v>0</v>
      </c>
      <c r="N29" s="267">
        <v>0</v>
      </c>
      <c r="O29" s="266"/>
      <c r="P29" s="267">
        <v>0</v>
      </c>
      <c r="Q29" s="268"/>
      <c r="R29" s="266"/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</row>
    <row r="30" spans="1:25" ht="12.75" customHeight="1" thickTop="1" thickBot="1">
      <c r="A30" s="270" t="s">
        <v>233</v>
      </c>
      <c r="B30" s="262"/>
      <c r="C30" s="261"/>
      <c r="D30" s="265" t="s">
        <v>10</v>
      </c>
      <c r="E30" s="266"/>
      <c r="F30" s="265" t="s">
        <v>10</v>
      </c>
      <c r="G30" s="266"/>
      <c r="H30" s="265" t="s">
        <v>10</v>
      </c>
      <c r="I30" s="266"/>
      <c r="J30" s="95">
        <v>-654897.21</v>
      </c>
      <c r="K30" s="265" t="s">
        <v>10</v>
      </c>
      <c r="L30" s="266"/>
      <c r="M30" s="99" t="s">
        <v>10</v>
      </c>
      <c r="N30" s="265" t="s">
        <v>10</v>
      </c>
      <c r="O30" s="266"/>
      <c r="P30" s="265" t="s">
        <v>10</v>
      </c>
      <c r="Q30" s="268"/>
      <c r="R30" s="266"/>
      <c r="S30" s="99" t="s">
        <v>10</v>
      </c>
      <c r="T30" s="99" t="s">
        <v>10</v>
      </c>
      <c r="U30" s="99" t="s">
        <v>10</v>
      </c>
      <c r="V30" s="99" t="s">
        <v>10</v>
      </c>
      <c r="W30" s="99" t="s">
        <v>10</v>
      </c>
      <c r="X30" s="99" t="s">
        <v>10</v>
      </c>
      <c r="Y30" s="99" t="s">
        <v>10</v>
      </c>
    </row>
    <row r="31" spans="1:25" ht="9" thickTop="1"/>
    <row r="36" spans="2:2" s="12" customFormat="1" ht="12.75">
      <c r="B36" s="100" t="s">
        <v>259</v>
      </c>
    </row>
    <row r="37" spans="2:2" s="12" customFormat="1" ht="12.75">
      <c r="B37" s="100" t="s">
        <v>260</v>
      </c>
    </row>
  </sheetData>
  <mergeCells count="168">
    <mergeCell ref="N30:O30"/>
    <mergeCell ref="P30:R30"/>
    <mergeCell ref="A30:C30"/>
    <mergeCell ref="D30:E30"/>
    <mergeCell ref="F30:G30"/>
    <mergeCell ref="H30:I30"/>
    <mergeCell ref="K30:L30"/>
    <mergeCell ref="H28:I28"/>
    <mergeCell ref="K28:L28"/>
    <mergeCell ref="N28:O28"/>
    <mergeCell ref="P28:R28"/>
    <mergeCell ref="B29:C29"/>
    <mergeCell ref="D29:E29"/>
    <mergeCell ref="F29:G29"/>
    <mergeCell ref="H29:I29"/>
    <mergeCell ref="K29:L29"/>
    <mergeCell ref="N29:O29"/>
    <mergeCell ref="P29:R29"/>
    <mergeCell ref="A22:A29"/>
    <mergeCell ref="B28:C28"/>
    <mergeCell ref="D28:E28"/>
    <mergeCell ref="F28:G28"/>
    <mergeCell ref="K26:L26"/>
    <mergeCell ref="N26:O26"/>
    <mergeCell ref="P26:R26"/>
    <mergeCell ref="B27:C27"/>
    <mergeCell ref="D27:E27"/>
    <mergeCell ref="F27:G27"/>
    <mergeCell ref="H27:I27"/>
    <mergeCell ref="K27:L27"/>
    <mergeCell ref="N27:O27"/>
    <mergeCell ref="P27:R27"/>
    <mergeCell ref="B26:C26"/>
    <mergeCell ref="D26:E26"/>
    <mergeCell ref="F26:G26"/>
    <mergeCell ref="H26:I26"/>
    <mergeCell ref="K24:L24"/>
    <mergeCell ref="N24:O24"/>
    <mergeCell ref="P24:R24"/>
    <mergeCell ref="B25:C25"/>
    <mergeCell ref="D25:E25"/>
    <mergeCell ref="F25:G25"/>
    <mergeCell ref="H25:I25"/>
    <mergeCell ref="K25:L25"/>
    <mergeCell ref="N25:O25"/>
    <mergeCell ref="P25:R25"/>
    <mergeCell ref="B24:C24"/>
    <mergeCell ref="D24:E24"/>
    <mergeCell ref="F24:G24"/>
    <mergeCell ref="H24:I24"/>
    <mergeCell ref="K22:L22"/>
    <mergeCell ref="N22:O22"/>
    <mergeCell ref="P22:R22"/>
    <mergeCell ref="B23:C23"/>
    <mergeCell ref="D23:E23"/>
    <mergeCell ref="F23:G23"/>
    <mergeCell ref="H23:I23"/>
    <mergeCell ref="K23:L23"/>
    <mergeCell ref="N23:O23"/>
    <mergeCell ref="P23:R23"/>
    <mergeCell ref="B22:C22"/>
    <mergeCell ref="D22:E22"/>
    <mergeCell ref="F22:G22"/>
    <mergeCell ref="H22:I22"/>
    <mergeCell ref="N20:O20"/>
    <mergeCell ref="P20:R20"/>
    <mergeCell ref="B21:C21"/>
    <mergeCell ref="D21:E21"/>
    <mergeCell ref="F21:G21"/>
    <mergeCell ref="H21:I21"/>
    <mergeCell ref="K21:L21"/>
    <mergeCell ref="N21:O21"/>
    <mergeCell ref="P21:R21"/>
    <mergeCell ref="B20:C20"/>
    <mergeCell ref="D20:E20"/>
    <mergeCell ref="F20:G20"/>
    <mergeCell ref="H20:I20"/>
    <mergeCell ref="K20:L20"/>
    <mergeCell ref="N18:O18"/>
    <mergeCell ref="P18:R18"/>
    <mergeCell ref="B19:C19"/>
    <mergeCell ref="D19:E19"/>
    <mergeCell ref="F19:G19"/>
    <mergeCell ref="H19:I19"/>
    <mergeCell ref="K19:L19"/>
    <mergeCell ref="N19:O19"/>
    <mergeCell ref="P19:R19"/>
    <mergeCell ref="B18:C18"/>
    <mergeCell ref="D18:E18"/>
    <mergeCell ref="F18:G18"/>
    <mergeCell ref="H18:I18"/>
    <mergeCell ref="K18:L18"/>
    <mergeCell ref="N16:O16"/>
    <mergeCell ref="P16:R16"/>
    <mergeCell ref="B17:C17"/>
    <mergeCell ref="D17:E17"/>
    <mergeCell ref="F17:G17"/>
    <mergeCell ref="H17:I17"/>
    <mergeCell ref="K17:L17"/>
    <mergeCell ref="N17:O17"/>
    <mergeCell ref="P17:R17"/>
    <mergeCell ref="B16:C16"/>
    <mergeCell ref="D16:E16"/>
    <mergeCell ref="F16:G16"/>
    <mergeCell ref="H16:I16"/>
    <mergeCell ref="K16:L16"/>
    <mergeCell ref="N14:O14"/>
    <mergeCell ref="P14:R14"/>
    <mergeCell ref="B15:C15"/>
    <mergeCell ref="D15:E15"/>
    <mergeCell ref="F15:G15"/>
    <mergeCell ref="H15:I15"/>
    <mergeCell ref="K15:L15"/>
    <mergeCell ref="N15:O15"/>
    <mergeCell ref="P15:R15"/>
    <mergeCell ref="B14:C14"/>
    <mergeCell ref="D14:E14"/>
    <mergeCell ref="F14:G14"/>
    <mergeCell ref="H14:I14"/>
    <mergeCell ref="K14:L14"/>
    <mergeCell ref="N12:O12"/>
    <mergeCell ref="P12:R12"/>
    <mergeCell ref="B13:C13"/>
    <mergeCell ref="D13:E13"/>
    <mergeCell ref="F13:G13"/>
    <mergeCell ref="H13:I13"/>
    <mergeCell ref="K13:L13"/>
    <mergeCell ref="N13:O13"/>
    <mergeCell ref="P13:R13"/>
    <mergeCell ref="B12:C12"/>
    <mergeCell ref="D12:E12"/>
    <mergeCell ref="F12:G12"/>
    <mergeCell ref="H12:I12"/>
    <mergeCell ref="K12:L12"/>
    <mergeCell ref="K11:L11"/>
    <mergeCell ref="N11:O11"/>
    <mergeCell ref="P11:R11"/>
    <mergeCell ref="N7:O7"/>
    <mergeCell ref="P7:R7"/>
    <mergeCell ref="A7:B7"/>
    <mergeCell ref="D7:E7"/>
    <mergeCell ref="F7:G7"/>
    <mergeCell ref="H7:I7"/>
    <mergeCell ref="K7:L7"/>
    <mergeCell ref="A1:F1"/>
    <mergeCell ref="W1:X1"/>
    <mergeCell ref="A3:Y3"/>
    <mergeCell ref="A4:Y4"/>
    <mergeCell ref="A5:Y5"/>
    <mergeCell ref="A9:A21"/>
    <mergeCell ref="B9:C9"/>
    <mergeCell ref="D9:E9"/>
    <mergeCell ref="F9:G9"/>
    <mergeCell ref="H9:I9"/>
    <mergeCell ref="K9:L9"/>
    <mergeCell ref="N9:O9"/>
    <mergeCell ref="P9:R9"/>
    <mergeCell ref="B10:C10"/>
    <mergeCell ref="D10:E10"/>
    <mergeCell ref="F10:G10"/>
    <mergeCell ref="H10:I10"/>
    <mergeCell ref="K10:L10"/>
    <mergeCell ref="N10:O10"/>
    <mergeCell ref="P10:R10"/>
    <mergeCell ref="B11:C11"/>
    <mergeCell ref="D11:E11"/>
    <mergeCell ref="F11:G11"/>
    <mergeCell ref="H11:I11"/>
  </mergeCells>
  <pageMargins left="0.11811023622047245" right="3.937007874015748E-2" top="0.39370078740157483" bottom="0.19685039370078741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37"/>
  <sheetViews>
    <sheetView topLeftCell="A19" zoomScale="120" zoomScaleNormal="120" workbookViewId="0">
      <selection activeCell="A2" sqref="A2"/>
    </sheetView>
  </sheetViews>
  <sheetFormatPr defaultRowHeight="8.25"/>
  <cols>
    <col min="1" max="1" width="0.625" style="89" customWidth="1"/>
    <col min="2" max="2" width="12.25" style="89" customWidth="1"/>
    <col min="3" max="3" width="2.625" style="89" customWidth="1"/>
    <col min="4" max="4" width="4.75" style="89" customWidth="1"/>
    <col min="5" max="5" width="4" style="89" customWidth="1"/>
    <col min="6" max="6" width="3.625" style="89" customWidth="1"/>
    <col min="7" max="7" width="5" style="89" customWidth="1"/>
    <col min="8" max="8" width="2.5" style="89" customWidth="1"/>
    <col min="9" max="9" width="5.125" style="89" customWidth="1"/>
    <col min="10" max="10" width="8.875" style="89" customWidth="1"/>
    <col min="11" max="11" width="1.875" style="89" customWidth="1"/>
    <col min="12" max="12" width="5.875" style="89" customWidth="1"/>
    <col min="13" max="13" width="7.125" style="89" customWidth="1"/>
    <col min="14" max="14" width="3" style="89" customWidth="1"/>
    <col min="15" max="15" width="5.5" style="89" customWidth="1"/>
    <col min="16" max="16" width="1.125" style="89" customWidth="1"/>
    <col min="17" max="17" width="2.5" style="89" customWidth="1"/>
    <col min="18" max="18" width="3.625" style="89" customWidth="1"/>
    <col min="19" max="19" width="8.625" style="89" customWidth="1"/>
    <col min="20" max="21" width="6.875" style="89" customWidth="1"/>
    <col min="22" max="22" width="8.625" style="89" customWidth="1"/>
    <col min="23" max="23" width="7.625" style="89" customWidth="1"/>
    <col min="24" max="24" width="6.125" style="89" customWidth="1"/>
    <col min="25" max="25" width="8.5" style="89" customWidth="1"/>
    <col min="26" max="16384" width="9" style="89"/>
  </cols>
  <sheetData>
    <row r="1" spans="1:25">
      <c r="A1" s="244" t="s">
        <v>271</v>
      </c>
      <c r="B1" s="245"/>
      <c r="C1" s="245"/>
      <c r="D1" s="245"/>
      <c r="E1" s="245"/>
      <c r="F1" s="245"/>
      <c r="W1" s="246" t="s">
        <v>0</v>
      </c>
      <c r="X1" s="245"/>
    </row>
    <row r="3" spans="1:25" s="10" customFormat="1" ht="16.5" customHeight="1">
      <c r="A3" s="247" t="s">
        <v>43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</row>
    <row r="4" spans="1:25" s="10" customFormat="1" ht="16.5" customHeight="1">
      <c r="A4" s="248" t="s">
        <v>267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</row>
    <row r="5" spans="1:25" s="10" customFormat="1" ht="16.5" customHeight="1">
      <c r="A5" s="248" t="s">
        <v>218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</row>
    <row r="7" spans="1:25" ht="49.5">
      <c r="A7" s="263" t="s">
        <v>219</v>
      </c>
      <c r="B7" s="264"/>
      <c r="C7" s="90"/>
      <c r="D7" s="260" t="s">
        <v>220</v>
      </c>
      <c r="E7" s="261"/>
      <c r="F7" s="260" t="s">
        <v>221</v>
      </c>
      <c r="G7" s="261"/>
      <c r="H7" s="260" t="s">
        <v>246</v>
      </c>
      <c r="I7" s="261"/>
      <c r="J7" s="91" t="s">
        <v>67</v>
      </c>
      <c r="K7" s="260" t="s">
        <v>247</v>
      </c>
      <c r="L7" s="261"/>
      <c r="M7" s="91" t="s">
        <v>248</v>
      </c>
      <c r="N7" s="260" t="s">
        <v>249</v>
      </c>
      <c r="O7" s="261"/>
      <c r="P7" s="260" t="s">
        <v>250</v>
      </c>
      <c r="Q7" s="262"/>
      <c r="R7" s="261"/>
      <c r="S7" s="91" t="s">
        <v>251</v>
      </c>
      <c r="T7" s="91" t="s">
        <v>252</v>
      </c>
      <c r="U7" s="91" t="s">
        <v>253</v>
      </c>
      <c r="V7" s="91" t="s">
        <v>254</v>
      </c>
      <c r="W7" s="91" t="s">
        <v>255</v>
      </c>
      <c r="X7" s="91" t="s">
        <v>256</v>
      </c>
      <c r="Y7" s="91" t="s">
        <v>257</v>
      </c>
    </row>
    <row r="8" spans="1:25" ht="12.75" customHeight="1">
      <c r="Y8" s="92"/>
    </row>
    <row r="9" spans="1:25" ht="12.75" customHeight="1">
      <c r="A9" s="249" t="s">
        <v>229</v>
      </c>
      <c r="B9" s="252" t="s">
        <v>229</v>
      </c>
      <c r="C9" s="253"/>
      <c r="D9" s="254" t="s">
        <v>10</v>
      </c>
      <c r="E9" s="253"/>
      <c r="F9" s="254" t="s">
        <v>10</v>
      </c>
      <c r="G9" s="253"/>
      <c r="H9" s="254" t="s">
        <v>10</v>
      </c>
      <c r="I9" s="253"/>
      <c r="J9" s="93" t="s">
        <v>10</v>
      </c>
      <c r="K9" s="254" t="s">
        <v>10</v>
      </c>
      <c r="L9" s="253"/>
      <c r="M9" s="93" t="s">
        <v>10</v>
      </c>
      <c r="N9" s="254" t="s">
        <v>10</v>
      </c>
      <c r="O9" s="253"/>
      <c r="P9" s="254" t="s">
        <v>10</v>
      </c>
      <c r="Q9" s="253"/>
      <c r="R9" s="253"/>
      <c r="S9" s="93" t="s">
        <v>10</v>
      </c>
      <c r="T9" s="93" t="s">
        <v>10</v>
      </c>
      <c r="U9" s="93" t="s">
        <v>10</v>
      </c>
      <c r="V9" s="93" t="s">
        <v>10</v>
      </c>
      <c r="W9" s="93" t="s">
        <v>10</v>
      </c>
      <c r="X9" s="93" t="s">
        <v>10</v>
      </c>
      <c r="Y9" s="94" t="s">
        <v>10</v>
      </c>
    </row>
    <row r="10" spans="1:25" ht="12.75" customHeight="1">
      <c r="A10" s="250"/>
      <c r="B10" s="255" t="s">
        <v>234</v>
      </c>
      <c r="C10" s="256"/>
      <c r="D10" s="257">
        <v>8444900</v>
      </c>
      <c r="E10" s="258"/>
      <c r="F10" s="257">
        <v>7225419</v>
      </c>
      <c r="G10" s="258"/>
      <c r="H10" s="257">
        <v>0</v>
      </c>
      <c r="I10" s="258"/>
      <c r="J10" s="97">
        <v>7225419</v>
      </c>
      <c r="K10" s="257">
        <v>0</v>
      </c>
      <c r="L10" s="258"/>
      <c r="M10" s="97">
        <v>0</v>
      </c>
      <c r="N10" s="257">
        <v>0</v>
      </c>
      <c r="O10" s="258"/>
      <c r="P10" s="257">
        <v>0</v>
      </c>
      <c r="Q10" s="259"/>
      <c r="R10" s="258"/>
      <c r="S10" s="97">
        <v>0</v>
      </c>
      <c r="T10" s="97">
        <v>0</v>
      </c>
      <c r="U10" s="97">
        <v>0</v>
      </c>
      <c r="V10" s="97">
        <v>0</v>
      </c>
      <c r="W10" s="97">
        <v>0</v>
      </c>
      <c r="X10" s="97">
        <v>0</v>
      </c>
      <c r="Y10" s="97">
        <v>7225419</v>
      </c>
    </row>
    <row r="11" spans="1:25" ht="12.75" customHeight="1">
      <c r="A11" s="250"/>
      <c r="B11" s="255" t="s">
        <v>235</v>
      </c>
      <c r="C11" s="256"/>
      <c r="D11" s="257">
        <v>2398320</v>
      </c>
      <c r="E11" s="258"/>
      <c r="F11" s="257">
        <v>2340720</v>
      </c>
      <c r="G11" s="258"/>
      <c r="H11" s="257">
        <v>0</v>
      </c>
      <c r="I11" s="258"/>
      <c r="J11" s="97">
        <v>2340720</v>
      </c>
      <c r="K11" s="257">
        <v>2340720</v>
      </c>
      <c r="L11" s="258"/>
      <c r="M11" s="97">
        <v>0</v>
      </c>
      <c r="N11" s="257">
        <v>0</v>
      </c>
      <c r="O11" s="258"/>
      <c r="P11" s="257">
        <v>0</v>
      </c>
      <c r="Q11" s="259"/>
      <c r="R11" s="258"/>
      <c r="S11" s="97">
        <v>0</v>
      </c>
      <c r="T11" s="97">
        <v>0</v>
      </c>
      <c r="U11" s="97">
        <v>0</v>
      </c>
      <c r="V11" s="97">
        <v>0</v>
      </c>
      <c r="W11" s="97">
        <v>0</v>
      </c>
      <c r="X11" s="97">
        <v>0</v>
      </c>
      <c r="Y11" s="97">
        <v>0</v>
      </c>
    </row>
    <row r="12" spans="1:25" ht="12.75" customHeight="1">
      <c r="A12" s="250"/>
      <c r="B12" s="255" t="s">
        <v>236</v>
      </c>
      <c r="C12" s="256"/>
      <c r="D12" s="257">
        <v>6509820</v>
      </c>
      <c r="E12" s="258"/>
      <c r="F12" s="257">
        <v>5949252</v>
      </c>
      <c r="G12" s="258"/>
      <c r="H12" s="257">
        <v>0</v>
      </c>
      <c r="I12" s="258"/>
      <c r="J12" s="97">
        <v>5949252</v>
      </c>
      <c r="K12" s="257">
        <v>3983472</v>
      </c>
      <c r="L12" s="258"/>
      <c r="M12" s="97">
        <v>0</v>
      </c>
      <c r="N12" s="257">
        <v>966480</v>
      </c>
      <c r="O12" s="258"/>
      <c r="P12" s="257">
        <v>0</v>
      </c>
      <c r="Q12" s="259"/>
      <c r="R12" s="258"/>
      <c r="S12" s="97">
        <v>999300</v>
      </c>
      <c r="T12" s="97">
        <v>0</v>
      </c>
      <c r="U12" s="97">
        <v>0</v>
      </c>
      <c r="V12" s="97">
        <v>0</v>
      </c>
      <c r="W12" s="97">
        <v>0</v>
      </c>
      <c r="X12" s="97">
        <v>0</v>
      </c>
      <c r="Y12" s="97">
        <v>0</v>
      </c>
    </row>
    <row r="13" spans="1:25" ht="12.75" customHeight="1">
      <c r="A13" s="250"/>
      <c r="B13" s="255" t="s">
        <v>124</v>
      </c>
      <c r="C13" s="256"/>
      <c r="D13" s="257">
        <v>1128850</v>
      </c>
      <c r="E13" s="258"/>
      <c r="F13" s="257">
        <v>968165</v>
      </c>
      <c r="G13" s="258"/>
      <c r="H13" s="257">
        <v>0</v>
      </c>
      <c r="I13" s="258"/>
      <c r="J13" s="97">
        <v>968165</v>
      </c>
      <c r="K13" s="257">
        <v>774005</v>
      </c>
      <c r="L13" s="258"/>
      <c r="M13" s="97">
        <v>0</v>
      </c>
      <c r="N13" s="257">
        <v>96410</v>
      </c>
      <c r="O13" s="258"/>
      <c r="P13" s="257">
        <v>0</v>
      </c>
      <c r="Q13" s="259"/>
      <c r="R13" s="258"/>
      <c r="S13" s="97">
        <v>97750</v>
      </c>
      <c r="T13" s="97">
        <v>0</v>
      </c>
      <c r="U13" s="97">
        <v>0</v>
      </c>
      <c r="V13" s="97">
        <v>0</v>
      </c>
      <c r="W13" s="97">
        <v>0</v>
      </c>
      <c r="X13" s="97">
        <v>0</v>
      </c>
      <c r="Y13" s="97">
        <v>0</v>
      </c>
    </row>
    <row r="14" spans="1:25" ht="12.75" customHeight="1">
      <c r="A14" s="250"/>
      <c r="B14" s="255" t="s">
        <v>126</v>
      </c>
      <c r="C14" s="256"/>
      <c r="D14" s="257">
        <v>2720700</v>
      </c>
      <c r="E14" s="258"/>
      <c r="F14" s="257">
        <v>1550937.89</v>
      </c>
      <c r="G14" s="258"/>
      <c r="H14" s="257">
        <v>0</v>
      </c>
      <c r="I14" s="258"/>
      <c r="J14" s="97">
        <v>1550937.89</v>
      </c>
      <c r="K14" s="257">
        <v>1115784.8899999999</v>
      </c>
      <c r="L14" s="258"/>
      <c r="M14" s="97">
        <v>84837</v>
      </c>
      <c r="N14" s="257">
        <v>210700</v>
      </c>
      <c r="O14" s="258"/>
      <c r="P14" s="257">
        <v>22100</v>
      </c>
      <c r="Q14" s="259"/>
      <c r="R14" s="258"/>
      <c r="S14" s="97">
        <v>19036</v>
      </c>
      <c r="T14" s="97">
        <v>26600</v>
      </c>
      <c r="U14" s="97">
        <v>0</v>
      </c>
      <c r="V14" s="97">
        <v>0</v>
      </c>
      <c r="W14" s="97">
        <v>71880</v>
      </c>
      <c r="X14" s="97">
        <v>0</v>
      </c>
      <c r="Y14" s="97">
        <v>0</v>
      </c>
    </row>
    <row r="15" spans="1:25" ht="12.75" customHeight="1">
      <c r="A15" s="250"/>
      <c r="B15" s="255" t="s">
        <v>134</v>
      </c>
      <c r="C15" s="256"/>
      <c r="D15" s="257">
        <v>1610910</v>
      </c>
      <c r="E15" s="258"/>
      <c r="F15" s="257">
        <v>997124.18</v>
      </c>
      <c r="G15" s="258"/>
      <c r="H15" s="257">
        <v>0</v>
      </c>
      <c r="I15" s="258"/>
      <c r="J15" s="97">
        <v>997124.18</v>
      </c>
      <c r="K15" s="257">
        <v>342538.64</v>
      </c>
      <c r="L15" s="258"/>
      <c r="M15" s="97">
        <v>0</v>
      </c>
      <c r="N15" s="257">
        <v>574092.54</v>
      </c>
      <c r="O15" s="258"/>
      <c r="P15" s="257">
        <v>0</v>
      </c>
      <c r="Q15" s="259"/>
      <c r="R15" s="258"/>
      <c r="S15" s="97">
        <v>79053</v>
      </c>
      <c r="T15" s="97">
        <v>0</v>
      </c>
      <c r="U15" s="97">
        <v>0</v>
      </c>
      <c r="V15" s="97">
        <v>0</v>
      </c>
      <c r="W15" s="97">
        <v>1440</v>
      </c>
      <c r="X15" s="97">
        <v>0</v>
      </c>
      <c r="Y15" s="97">
        <v>0</v>
      </c>
    </row>
    <row r="16" spans="1:25" ht="12.75" customHeight="1">
      <c r="A16" s="250"/>
      <c r="B16" s="255" t="s">
        <v>128</v>
      </c>
      <c r="C16" s="256"/>
      <c r="D16" s="257">
        <v>347000</v>
      </c>
      <c r="E16" s="258"/>
      <c r="F16" s="257">
        <v>231551.86</v>
      </c>
      <c r="G16" s="258"/>
      <c r="H16" s="257">
        <v>0</v>
      </c>
      <c r="I16" s="258"/>
      <c r="J16" s="97">
        <v>231551.86</v>
      </c>
      <c r="K16" s="257">
        <v>231551.86</v>
      </c>
      <c r="L16" s="258"/>
      <c r="M16" s="97">
        <v>0</v>
      </c>
      <c r="N16" s="257">
        <v>0</v>
      </c>
      <c r="O16" s="258"/>
      <c r="P16" s="257">
        <v>0</v>
      </c>
      <c r="Q16" s="259"/>
      <c r="R16" s="258"/>
      <c r="S16" s="97">
        <v>0</v>
      </c>
      <c r="T16" s="97">
        <v>0</v>
      </c>
      <c r="U16" s="97">
        <v>0</v>
      </c>
      <c r="V16" s="97">
        <v>0</v>
      </c>
      <c r="W16" s="97">
        <v>0</v>
      </c>
      <c r="X16" s="97">
        <v>0</v>
      </c>
      <c r="Y16" s="97">
        <v>0</v>
      </c>
    </row>
    <row r="17" spans="1:25" ht="12.75" customHeight="1">
      <c r="A17" s="250"/>
      <c r="B17" s="255" t="s">
        <v>237</v>
      </c>
      <c r="C17" s="256"/>
      <c r="D17" s="257">
        <v>732500</v>
      </c>
      <c r="E17" s="258"/>
      <c r="F17" s="257">
        <v>442576.33</v>
      </c>
      <c r="G17" s="258"/>
      <c r="H17" s="257">
        <v>0</v>
      </c>
      <c r="I17" s="258"/>
      <c r="J17" s="97">
        <v>442576.33</v>
      </c>
      <c r="K17" s="257">
        <v>192244.33</v>
      </c>
      <c r="L17" s="258"/>
      <c r="M17" s="97">
        <v>0</v>
      </c>
      <c r="N17" s="257">
        <v>180632</v>
      </c>
      <c r="O17" s="258"/>
      <c r="P17" s="257">
        <v>0</v>
      </c>
      <c r="Q17" s="259"/>
      <c r="R17" s="258"/>
      <c r="S17" s="97">
        <v>69700</v>
      </c>
      <c r="T17" s="97">
        <v>0</v>
      </c>
      <c r="U17" s="97">
        <v>0</v>
      </c>
      <c r="V17" s="97">
        <v>0</v>
      </c>
      <c r="W17" s="97">
        <v>0</v>
      </c>
      <c r="X17" s="97">
        <v>0</v>
      </c>
      <c r="Y17" s="97">
        <v>0</v>
      </c>
    </row>
    <row r="18" spans="1:25" ht="12.75" customHeight="1">
      <c r="A18" s="250"/>
      <c r="B18" s="255" t="s">
        <v>185</v>
      </c>
      <c r="C18" s="256"/>
      <c r="D18" s="257">
        <v>2355000</v>
      </c>
      <c r="E18" s="258"/>
      <c r="F18" s="257">
        <v>1104000</v>
      </c>
      <c r="G18" s="258"/>
      <c r="H18" s="257">
        <v>5974881</v>
      </c>
      <c r="I18" s="258"/>
      <c r="J18" s="97">
        <v>7078881</v>
      </c>
      <c r="K18" s="257">
        <v>0</v>
      </c>
      <c r="L18" s="258"/>
      <c r="M18" s="97">
        <v>0</v>
      </c>
      <c r="N18" s="257">
        <v>0</v>
      </c>
      <c r="O18" s="258"/>
      <c r="P18" s="257">
        <v>0</v>
      </c>
      <c r="Q18" s="259"/>
      <c r="R18" s="258"/>
      <c r="S18" s="97">
        <v>222000</v>
      </c>
      <c r="T18" s="97">
        <v>0</v>
      </c>
      <c r="U18" s="97">
        <v>0</v>
      </c>
      <c r="V18" s="97">
        <v>6446881</v>
      </c>
      <c r="W18" s="97">
        <v>410000</v>
      </c>
      <c r="X18" s="97">
        <v>0</v>
      </c>
      <c r="Y18" s="97">
        <v>0</v>
      </c>
    </row>
    <row r="19" spans="1:25" ht="12.75" customHeight="1">
      <c r="A19" s="250"/>
      <c r="B19" s="255" t="s">
        <v>238</v>
      </c>
      <c r="C19" s="256"/>
      <c r="D19" s="257">
        <v>25000</v>
      </c>
      <c r="E19" s="258"/>
      <c r="F19" s="257">
        <v>25000</v>
      </c>
      <c r="G19" s="258"/>
      <c r="H19" s="257">
        <v>0</v>
      </c>
      <c r="I19" s="258"/>
      <c r="J19" s="97">
        <v>25000</v>
      </c>
      <c r="K19" s="257">
        <v>25000</v>
      </c>
      <c r="L19" s="258"/>
      <c r="M19" s="97">
        <v>0</v>
      </c>
      <c r="N19" s="257">
        <v>0</v>
      </c>
      <c r="O19" s="258"/>
      <c r="P19" s="257">
        <v>0</v>
      </c>
      <c r="Q19" s="259"/>
      <c r="R19" s="258"/>
      <c r="S19" s="97">
        <v>0</v>
      </c>
      <c r="T19" s="97">
        <v>0</v>
      </c>
      <c r="U19" s="97">
        <v>0</v>
      </c>
      <c r="V19" s="97">
        <v>0</v>
      </c>
      <c r="W19" s="97">
        <v>0</v>
      </c>
      <c r="X19" s="97">
        <v>0</v>
      </c>
      <c r="Y19" s="97">
        <v>0</v>
      </c>
    </row>
    <row r="20" spans="1:25" ht="12.75" customHeight="1">
      <c r="A20" s="250"/>
      <c r="B20" s="255" t="s">
        <v>140</v>
      </c>
      <c r="C20" s="256"/>
      <c r="D20" s="257">
        <v>1357000</v>
      </c>
      <c r="E20" s="258"/>
      <c r="F20" s="257">
        <v>1138000</v>
      </c>
      <c r="G20" s="258"/>
      <c r="H20" s="257">
        <v>0</v>
      </c>
      <c r="I20" s="258"/>
      <c r="J20" s="97">
        <v>1138000</v>
      </c>
      <c r="K20" s="257">
        <v>0</v>
      </c>
      <c r="L20" s="258"/>
      <c r="M20" s="97">
        <v>0</v>
      </c>
      <c r="N20" s="257">
        <v>928000</v>
      </c>
      <c r="O20" s="258"/>
      <c r="P20" s="257">
        <v>200000</v>
      </c>
      <c r="Q20" s="259"/>
      <c r="R20" s="258"/>
      <c r="S20" s="97">
        <v>0</v>
      </c>
      <c r="T20" s="97">
        <v>0</v>
      </c>
      <c r="U20" s="97">
        <v>10000</v>
      </c>
      <c r="V20" s="97">
        <v>0</v>
      </c>
      <c r="W20" s="97">
        <v>0</v>
      </c>
      <c r="X20" s="97">
        <v>0</v>
      </c>
      <c r="Y20" s="97">
        <v>0</v>
      </c>
    </row>
    <row r="21" spans="1:25" s="96" customFormat="1" ht="12.75" customHeight="1" thickBot="1">
      <c r="A21" s="251"/>
      <c r="B21" s="265" t="s">
        <v>230</v>
      </c>
      <c r="C21" s="266"/>
      <c r="D21" s="267">
        <v>27630000</v>
      </c>
      <c r="E21" s="266"/>
      <c r="F21" s="267">
        <v>21972746.260000002</v>
      </c>
      <c r="G21" s="266"/>
      <c r="H21" s="267">
        <v>5974881</v>
      </c>
      <c r="I21" s="266"/>
      <c r="J21" s="95">
        <v>27947627.260000002</v>
      </c>
      <c r="K21" s="267">
        <v>9005316.7200000007</v>
      </c>
      <c r="L21" s="266"/>
      <c r="M21" s="95">
        <v>84837</v>
      </c>
      <c r="N21" s="267">
        <v>2956314.54</v>
      </c>
      <c r="O21" s="266"/>
      <c r="P21" s="267">
        <v>222100</v>
      </c>
      <c r="Q21" s="268"/>
      <c r="R21" s="266"/>
      <c r="S21" s="95">
        <v>1486839</v>
      </c>
      <c r="T21" s="95">
        <v>26600</v>
      </c>
      <c r="U21" s="95">
        <v>10000</v>
      </c>
      <c r="V21" s="95">
        <v>6446881</v>
      </c>
      <c r="W21" s="95">
        <v>483320</v>
      </c>
      <c r="X21" s="95">
        <v>0</v>
      </c>
      <c r="Y21" s="95">
        <v>7225419</v>
      </c>
    </row>
    <row r="22" spans="1:25" ht="12.75" customHeight="1" thickTop="1">
      <c r="A22" s="249" t="s">
        <v>231</v>
      </c>
      <c r="B22" s="252" t="s">
        <v>231</v>
      </c>
      <c r="C22" s="253"/>
      <c r="D22" s="269" t="s">
        <v>10</v>
      </c>
      <c r="E22" s="259"/>
      <c r="F22" s="269" t="s">
        <v>10</v>
      </c>
      <c r="G22" s="259"/>
      <c r="H22" s="269" t="s">
        <v>10</v>
      </c>
      <c r="I22" s="259"/>
      <c r="J22" s="98" t="s">
        <v>10</v>
      </c>
      <c r="K22" s="269" t="s">
        <v>10</v>
      </c>
      <c r="L22" s="259"/>
      <c r="M22" s="98" t="s">
        <v>10</v>
      </c>
      <c r="N22" s="269" t="s">
        <v>10</v>
      </c>
      <c r="O22" s="259"/>
      <c r="P22" s="269" t="s">
        <v>10</v>
      </c>
      <c r="Q22" s="259"/>
      <c r="R22" s="259"/>
      <c r="S22" s="98" t="s">
        <v>10</v>
      </c>
      <c r="T22" s="98" t="s">
        <v>10</v>
      </c>
      <c r="U22" s="98" t="s">
        <v>10</v>
      </c>
      <c r="V22" s="98" t="s">
        <v>10</v>
      </c>
      <c r="W22" s="98" t="s">
        <v>10</v>
      </c>
      <c r="X22" s="98" t="s">
        <v>10</v>
      </c>
      <c r="Y22" s="98" t="s">
        <v>10</v>
      </c>
    </row>
    <row r="23" spans="1:25" ht="12.75" customHeight="1">
      <c r="A23" s="250"/>
      <c r="B23" s="255" t="s">
        <v>239</v>
      </c>
      <c r="C23" s="256"/>
      <c r="D23" s="257">
        <v>116050</v>
      </c>
      <c r="E23" s="258"/>
      <c r="F23" s="257">
        <v>140373.42000000001</v>
      </c>
      <c r="G23" s="258"/>
      <c r="H23" s="257">
        <v>0</v>
      </c>
      <c r="I23" s="258"/>
      <c r="J23" s="97">
        <v>140373.42000000001</v>
      </c>
      <c r="K23" s="257">
        <v>0</v>
      </c>
      <c r="L23" s="258"/>
      <c r="M23" s="97">
        <v>0</v>
      </c>
      <c r="N23" s="257">
        <v>0</v>
      </c>
      <c r="O23" s="258"/>
      <c r="P23" s="257">
        <v>0</v>
      </c>
      <c r="Q23" s="259"/>
      <c r="R23" s="258"/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</row>
    <row r="24" spans="1:25" ht="12.75" customHeight="1">
      <c r="A24" s="250"/>
      <c r="B24" s="255" t="s">
        <v>240</v>
      </c>
      <c r="C24" s="256"/>
      <c r="D24" s="257">
        <v>17200</v>
      </c>
      <c r="E24" s="258"/>
      <c r="F24" s="257">
        <v>161815.79999999999</v>
      </c>
      <c r="G24" s="258"/>
      <c r="H24" s="257">
        <v>0</v>
      </c>
      <c r="I24" s="258"/>
      <c r="J24" s="97">
        <v>161815.79999999999</v>
      </c>
      <c r="K24" s="257">
        <v>0</v>
      </c>
      <c r="L24" s="258"/>
      <c r="M24" s="97">
        <v>0</v>
      </c>
      <c r="N24" s="257">
        <v>0</v>
      </c>
      <c r="O24" s="258"/>
      <c r="P24" s="257">
        <v>0</v>
      </c>
      <c r="Q24" s="259"/>
      <c r="R24" s="258"/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</row>
    <row r="25" spans="1:25" ht="12.75" customHeight="1">
      <c r="A25" s="250"/>
      <c r="B25" s="255" t="s">
        <v>241</v>
      </c>
      <c r="C25" s="256"/>
      <c r="D25" s="257">
        <v>320000</v>
      </c>
      <c r="E25" s="258"/>
      <c r="F25" s="257">
        <v>201607.7</v>
      </c>
      <c r="G25" s="258"/>
      <c r="H25" s="257">
        <v>0</v>
      </c>
      <c r="I25" s="258"/>
      <c r="J25" s="97">
        <v>201607.7</v>
      </c>
      <c r="K25" s="257">
        <v>0</v>
      </c>
      <c r="L25" s="258"/>
      <c r="M25" s="97">
        <v>0</v>
      </c>
      <c r="N25" s="257">
        <v>0</v>
      </c>
      <c r="O25" s="258"/>
      <c r="P25" s="257">
        <v>0</v>
      </c>
      <c r="Q25" s="259"/>
      <c r="R25" s="258"/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</row>
    <row r="26" spans="1:25" ht="12.75" customHeight="1">
      <c r="A26" s="250"/>
      <c r="B26" s="255" t="s">
        <v>242</v>
      </c>
      <c r="C26" s="256"/>
      <c r="D26" s="257">
        <v>17120</v>
      </c>
      <c r="E26" s="258"/>
      <c r="F26" s="257">
        <v>1300</v>
      </c>
      <c r="G26" s="258"/>
      <c r="H26" s="257">
        <v>0</v>
      </c>
      <c r="I26" s="258"/>
      <c r="J26" s="97">
        <v>1300</v>
      </c>
      <c r="K26" s="257">
        <v>0</v>
      </c>
      <c r="L26" s="258"/>
      <c r="M26" s="97">
        <v>0</v>
      </c>
      <c r="N26" s="257">
        <v>0</v>
      </c>
      <c r="O26" s="258"/>
      <c r="P26" s="257">
        <v>0</v>
      </c>
      <c r="Q26" s="259"/>
      <c r="R26" s="258"/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</row>
    <row r="27" spans="1:25" ht="12.75" customHeight="1">
      <c r="A27" s="250"/>
      <c r="B27" s="255" t="s">
        <v>243</v>
      </c>
      <c r="C27" s="256"/>
      <c r="D27" s="257">
        <v>13824630</v>
      </c>
      <c r="E27" s="258"/>
      <c r="F27" s="257">
        <v>14961208.130000001</v>
      </c>
      <c r="G27" s="258"/>
      <c r="H27" s="257">
        <v>0</v>
      </c>
      <c r="I27" s="258"/>
      <c r="J27" s="97">
        <v>14961208.130000001</v>
      </c>
      <c r="K27" s="257">
        <v>0</v>
      </c>
      <c r="L27" s="258"/>
      <c r="M27" s="97">
        <v>0</v>
      </c>
      <c r="N27" s="257">
        <v>0</v>
      </c>
      <c r="O27" s="258"/>
      <c r="P27" s="257">
        <v>0</v>
      </c>
      <c r="Q27" s="259"/>
      <c r="R27" s="258"/>
      <c r="S27" s="97">
        <v>0</v>
      </c>
      <c r="T27" s="97">
        <v>0</v>
      </c>
      <c r="U27" s="97">
        <v>0</v>
      </c>
      <c r="V27" s="97">
        <v>0</v>
      </c>
      <c r="W27" s="97">
        <v>0</v>
      </c>
      <c r="X27" s="97">
        <v>0</v>
      </c>
      <c r="Y27" s="97">
        <v>0</v>
      </c>
    </row>
    <row r="28" spans="1:25" ht="12.75" customHeight="1">
      <c r="A28" s="250"/>
      <c r="B28" s="255" t="s">
        <v>244</v>
      </c>
      <c r="C28" s="256"/>
      <c r="D28" s="257">
        <v>13335000</v>
      </c>
      <c r="E28" s="258"/>
      <c r="F28" s="257">
        <v>11826425</v>
      </c>
      <c r="G28" s="258"/>
      <c r="H28" s="257">
        <v>0</v>
      </c>
      <c r="I28" s="258"/>
      <c r="J28" s="97">
        <v>11826425</v>
      </c>
      <c r="K28" s="257">
        <v>0</v>
      </c>
      <c r="L28" s="258"/>
      <c r="M28" s="97">
        <v>0</v>
      </c>
      <c r="N28" s="257">
        <v>0</v>
      </c>
      <c r="O28" s="258"/>
      <c r="P28" s="257">
        <v>0</v>
      </c>
      <c r="Q28" s="259"/>
      <c r="R28" s="258"/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</row>
    <row r="29" spans="1:25" ht="12.75" customHeight="1" thickBot="1">
      <c r="A29" s="251"/>
      <c r="B29" s="271" t="s">
        <v>232</v>
      </c>
      <c r="C29" s="272"/>
      <c r="D29" s="267">
        <v>27630000</v>
      </c>
      <c r="E29" s="266"/>
      <c r="F29" s="267">
        <v>27292730.050000001</v>
      </c>
      <c r="G29" s="266"/>
      <c r="H29" s="267">
        <v>0</v>
      </c>
      <c r="I29" s="266"/>
      <c r="J29" s="95">
        <v>27292730.050000001</v>
      </c>
      <c r="K29" s="267">
        <v>0</v>
      </c>
      <c r="L29" s="266"/>
      <c r="M29" s="95">
        <v>0</v>
      </c>
      <c r="N29" s="267">
        <v>0</v>
      </c>
      <c r="O29" s="266"/>
      <c r="P29" s="267">
        <v>0</v>
      </c>
      <c r="Q29" s="268"/>
      <c r="R29" s="266"/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</row>
    <row r="30" spans="1:25" ht="12.75" customHeight="1" thickTop="1" thickBot="1">
      <c r="A30" s="270" t="s">
        <v>233</v>
      </c>
      <c r="B30" s="262"/>
      <c r="C30" s="261"/>
      <c r="D30" s="265" t="s">
        <v>10</v>
      </c>
      <c r="E30" s="266"/>
      <c r="F30" s="265" t="s">
        <v>10</v>
      </c>
      <c r="G30" s="266"/>
      <c r="H30" s="265" t="s">
        <v>10</v>
      </c>
      <c r="I30" s="266"/>
      <c r="J30" s="95">
        <v>-654897.21</v>
      </c>
      <c r="K30" s="265" t="s">
        <v>10</v>
      </c>
      <c r="L30" s="266"/>
      <c r="M30" s="99" t="s">
        <v>10</v>
      </c>
      <c r="N30" s="265" t="s">
        <v>10</v>
      </c>
      <c r="O30" s="266"/>
      <c r="P30" s="265" t="s">
        <v>10</v>
      </c>
      <c r="Q30" s="268"/>
      <c r="R30" s="266"/>
      <c r="S30" s="99" t="s">
        <v>10</v>
      </c>
      <c r="T30" s="99" t="s">
        <v>10</v>
      </c>
      <c r="U30" s="99" t="s">
        <v>10</v>
      </c>
      <c r="V30" s="99" t="s">
        <v>10</v>
      </c>
      <c r="W30" s="99" t="s">
        <v>10</v>
      </c>
      <c r="X30" s="99" t="s">
        <v>10</v>
      </c>
      <c r="Y30" s="99" t="s">
        <v>10</v>
      </c>
    </row>
    <row r="31" spans="1:25" ht="9" thickTop="1"/>
    <row r="36" spans="2:2" s="12" customFormat="1" ht="12.75">
      <c r="B36" s="100" t="s">
        <v>259</v>
      </c>
    </row>
    <row r="37" spans="2:2" s="12" customFormat="1" ht="12.75">
      <c r="B37" s="100" t="s">
        <v>260</v>
      </c>
    </row>
  </sheetData>
  <mergeCells count="168">
    <mergeCell ref="A9:A21"/>
    <mergeCell ref="K9:L9"/>
    <mergeCell ref="K10:L10"/>
    <mergeCell ref="A7:B7"/>
    <mergeCell ref="K25:L25"/>
    <mergeCell ref="K23:L23"/>
    <mergeCell ref="K22:L22"/>
    <mergeCell ref="K24:L24"/>
    <mergeCell ref="B23:C23"/>
    <mergeCell ref="K13:L13"/>
    <mergeCell ref="K12:L12"/>
    <mergeCell ref="K15:L15"/>
    <mergeCell ref="K14:L14"/>
    <mergeCell ref="K17:L17"/>
    <mergeCell ref="K16:L16"/>
    <mergeCell ref="K19:L19"/>
    <mergeCell ref="K18:L18"/>
    <mergeCell ref="K21:L21"/>
    <mergeCell ref="K20:L20"/>
    <mergeCell ref="A22:A29"/>
    <mergeCell ref="K26:L26"/>
    <mergeCell ref="K27:L27"/>
    <mergeCell ref="K7:L7"/>
    <mergeCell ref="B9:C9"/>
    <mergeCell ref="A1:F1"/>
    <mergeCell ref="W1:X1"/>
    <mergeCell ref="A3:Y3"/>
    <mergeCell ref="A4:Y4"/>
    <mergeCell ref="A5:Y5"/>
    <mergeCell ref="D7:E7"/>
    <mergeCell ref="F7:G7"/>
    <mergeCell ref="H7:I7"/>
    <mergeCell ref="N7:O7"/>
    <mergeCell ref="P7:R7"/>
    <mergeCell ref="D9:E9"/>
    <mergeCell ref="F9:G9"/>
    <mergeCell ref="H9:I9"/>
    <mergeCell ref="N9:O9"/>
    <mergeCell ref="P9:R9"/>
    <mergeCell ref="B10:C10"/>
    <mergeCell ref="D10:E10"/>
    <mergeCell ref="F10:G10"/>
    <mergeCell ref="H10:I10"/>
    <mergeCell ref="N10:O10"/>
    <mergeCell ref="P10:R10"/>
    <mergeCell ref="B11:C11"/>
    <mergeCell ref="D11:E11"/>
    <mergeCell ref="F11:G11"/>
    <mergeCell ref="H11:I11"/>
    <mergeCell ref="N11:O11"/>
    <mergeCell ref="P11:R11"/>
    <mergeCell ref="B12:C12"/>
    <mergeCell ref="D12:E12"/>
    <mergeCell ref="F12:G12"/>
    <mergeCell ref="H12:I12"/>
    <mergeCell ref="N12:O12"/>
    <mergeCell ref="P12:R12"/>
    <mergeCell ref="K11:L11"/>
    <mergeCell ref="B13:C13"/>
    <mergeCell ref="D13:E13"/>
    <mergeCell ref="F13:G13"/>
    <mergeCell ref="H13:I13"/>
    <mergeCell ref="N13:O13"/>
    <mergeCell ref="P13:R13"/>
    <mergeCell ref="B14:C14"/>
    <mergeCell ref="D14:E14"/>
    <mergeCell ref="F14:G14"/>
    <mergeCell ref="H14:I14"/>
    <mergeCell ref="N14:O14"/>
    <mergeCell ref="P14:R14"/>
    <mergeCell ref="B15:C15"/>
    <mergeCell ref="D15:E15"/>
    <mergeCell ref="F15:G15"/>
    <mergeCell ref="H15:I15"/>
    <mergeCell ref="N15:O15"/>
    <mergeCell ref="P15:R15"/>
    <mergeCell ref="B16:C16"/>
    <mergeCell ref="D16:E16"/>
    <mergeCell ref="F16:G16"/>
    <mergeCell ref="H16:I16"/>
    <mergeCell ref="N16:O16"/>
    <mergeCell ref="P16:R16"/>
    <mergeCell ref="B17:C17"/>
    <mergeCell ref="D17:E17"/>
    <mergeCell ref="F17:G17"/>
    <mergeCell ref="H17:I17"/>
    <mergeCell ref="N17:O17"/>
    <mergeCell ref="P17:R17"/>
    <mergeCell ref="B18:C18"/>
    <mergeCell ref="D18:E18"/>
    <mergeCell ref="F18:G18"/>
    <mergeCell ref="H18:I18"/>
    <mergeCell ref="N18:O18"/>
    <mergeCell ref="P18:R18"/>
    <mergeCell ref="B19:C19"/>
    <mergeCell ref="D19:E19"/>
    <mergeCell ref="F19:G19"/>
    <mergeCell ref="H19:I19"/>
    <mergeCell ref="N19:O19"/>
    <mergeCell ref="P19:R19"/>
    <mergeCell ref="B20:C20"/>
    <mergeCell ref="D20:E20"/>
    <mergeCell ref="F20:G20"/>
    <mergeCell ref="H20:I20"/>
    <mergeCell ref="N20:O20"/>
    <mergeCell ref="P20:R20"/>
    <mergeCell ref="B21:C21"/>
    <mergeCell ref="D21:E21"/>
    <mergeCell ref="F21:G21"/>
    <mergeCell ref="H21:I21"/>
    <mergeCell ref="N21:O21"/>
    <mergeCell ref="P21:R21"/>
    <mergeCell ref="B22:C22"/>
    <mergeCell ref="D22:E22"/>
    <mergeCell ref="F22:G22"/>
    <mergeCell ref="H22:I22"/>
    <mergeCell ref="N22:O22"/>
    <mergeCell ref="P22:R22"/>
    <mergeCell ref="D23:E23"/>
    <mergeCell ref="F23:G23"/>
    <mergeCell ref="H23:I23"/>
    <mergeCell ref="N23:O23"/>
    <mergeCell ref="P23:R23"/>
    <mergeCell ref="B24:C24"/>
    <mergeCell ref="D24:E24"/>
    <mergeCell ref="F24:G24"/>
    <mergeCell ref="H24:I24"/>
    <mergeCell ref="N24:O24"/>
    <mergeCell ref="P24:R24"/>
    <mergeCell ref="B25:C25"/>
    <mergeCell ref="D25:E25"/>
    <mergeCell ref="F25:G25"/>
    <mergeCell ref="H25:I25"/>
    <mergeCell ref="N25:O25"/>
    <mergeCell ref="P25:R25"/>
    <mergeCell ref="B26:C26"/>
    <mergeCell ref="D26:E26"/>
    <mergeCell ref="F26:G26"/>
    <mergeCell ref="H26:I26"/>
    <mergeCell ref="N26:O26"/>
    <mergeCell ref="P26:R26"/>
    <mergeCell ref="B27:C27"/>
    <mergeCell ref="D27:E27"/>
    <mergeCell ref="F27:G27"/>
    <mergeCell ref="H27:I27"/>
    <mergeCell ref="N27:O27"/>
    <mergeCell ref="P27:R27"/>
    <mergeCell ref="B28:C28"/>
    <mergeCell ref="D28:E28"/>
    <mergeCell ref="F28:G28"/>
    <mergeCell ref="H28:I28"/>
    <mergeCell ref="N28:O28"/>
    <mergeCell ref="P28:R28"/>
    <mergeCell ref="K28:L28"/>
    <mergeCell ref="B29:C29"/>
    <mergeCell ref="D29:E29"/>
    <mergeCell ref="F29:G29"/>
    <mergeCell ref="H29:I29"/>
    <mergeCell ref="N29:O29"/>
    <mergeCell ref="P29:R29"/>
    <mergeCell ref="A30:C30"/>
    <mergeCell ref="D30:E30"/>
    <mergeCell ref="F30:G30"/>
    <mergeCell ref="H30:I30"/>
    <mergeCell ref="N30:O30"/>
    <mergeCell ref="P30:R30"/>
    <mergeCell ref="K30:L30"/>
    <mergeCell ref="K29:L29"/>
  </mergeCells>
  <pageMargins left="0.19685039370078741" right="3.937007874015748E-2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37"/>
  <sheetViews>
    <sheetView tabSelected="1" zoomScale="130" zoomScaleNormal="130" workbookViewId="0">
      <selection activeCell="F2" sqref="F2"/>
    </sheetView>
  </sheetViews>
  <sheetFormatPr defaultRowHeight="8.25"/>
  <cols>
    <col min="1" max="1" width="0.625" style="89" customWidth="1"/>
    <col min="2" max="2" width="12.25" style="89" customWidth="1"/>
    <col min="3" max="3" width="2.625" style="89" customWidth="1"/>
    <col min="4" max="4" width="4.75" style="89" customWidth="1"/>
    <col min="5" max="5" width="4" style="89" customWidth="1"/>
    <col min="6" max="6" width="3.625" style="89" customWidth="1"/>
    <col min="7" max="7" width="5" style="89" customWidth="1"/>
    <col min="8" max="8" width="2.5" style="89" customWidth="1"/>
    <col min="9" max="9" width="5.125" style="89" customWidth="1"/>
    <col min="10" max="10" width="8.875" style="89" customWidth="1"/>
    <col min="11" max="11" width="1.875" style="89" customWidth="1"/>
    <col min="12" max="12" width="5.875" style="89" customWidth="1"/>
    <col min="13" max="13" width="7.125" style="89" customWidth="1"/>
    <col min="14" max="14" width="3" style="89" customWidth="1"/>
    <col min="15" max="15" width="5.5" style="89" customWidth="1"/>
    <col min="16" max="16" width="1.125" style="89" customWidth="1"/>
    <col min="17" max="17" width="2.5" style="89" customWidth="1"/>
    <col min="18" max="18" width="3.625" style="89" customWidth="1"/>
    <col min="19" max="19" width="8.625" style="89" customWidth="1"/>
    <col min="20" max="21" width="6.875" style="89" customWidth="1"/>
    <col min="22" max="22" width="8.625" style="89" customWidth="1"/>
    <col min="23" max="23" width="7.625" style="89" customWidth="1"/>
    <col min="24" max="24" width="6.125" style="89" customWidth="1"/>
    <col min="25" max="25" width="8.5" style="89" customWidth="1"/>
    <col min="26" max="16384" width="9" style="89"/>
  </cols>
  <sheetData>
    <row r="1" spans="1:25">
      <c r="A1" s="244" t="s">
        <v>258</v>
      </c>
      <c r="B1" s="245"/>
      <c r="C1" s="245"/>
      <c r="D1" s="245"/>
      <c r="E1" s="245"/>
      <c r="F1" s="245"/>
      <c r="W1" s="246" t="s">
        <v>0</v>
      </c>
      <c r="X1" s="245"/>
    </row>
    <row r="3" spans="1:25" s="10" customFormat="1" ht="16.5" customHeight="1">
      <c r="A3" s="247" t="s">
        <v>43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</row>
    <row r="4" spans="1:25" s="10" customFormat="1" ht="16.5" customHeight="1">
      <c r="A4" s="248" t="s">
        <v>268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</row>
    <row r="5" spans="1:25" s="10" customFormat="1" ht="16.5" customHeight="1">
      <c r="A5" s="248" t="s">
        <v>218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</row>
    <row r="7" spans="1:25" ht="49.5">
      <c r="A7" s="263" t="s">
        <v>219</v>
      </c>
      <c r="B7" s="264"/>
      <c r="C7" s="90"/>
      <c r="D7" s="260" t="s">
        <v>220</v>
      </c>
      <c r="E7" s="261"/>
      <c r="F7" s="260" t="s">
        <v>221</v>
      </c>
      <c r="G7" s="261"/>
      <c r="H7" s="260" t="s">
        <v>246</v>
      </c>
      <c r="I7" s="261"/>
      <c r="J7" s="91" t="s">
        <v>67</v>
      </c>
      <c r="K7" s="260" t="s">
        <v>247</v>
      </c>
      <c r="L7" s="261"/>
      <c r="M7" s="91" t="s">
        <v>248</v>
      </c>
      <c r="N7" s="260" t="s">
        <v>249</v>
      </c>
      <c r="O7" s="261"/>
      <c r="P7" s="260" t="s">
        <v>250</v>
      </c>
      <c r="Q7" s="262"/>
      <c r="R7" s="261"/>
      <c r="S7" s="91" t="s">
        <v>251</v>
      </c>
      <c r="T7" s="91" t="s">
        <v>252</v>
      </c>
      <c r="U7" s="91" t="s">
        <v>253</v>
      </c>
      <c r="V7" s="91" t="s">
        <v>254</v>
      </c>
      <c r="W7" s="91" t="s">
        <v>255</v>
      </c>
      <c r="X7" s="91" t="s">
        <v>256</v>
      </c>
      <c r="Y7" s="91" t="s">
        <v>257</v>
      </c>
    </row>
    <row r="8" spans="1:25" ht="12.75" customHeight="1">
      <c r="Y8" s="92"/>
    </row>
    <row r="9" spans="1:25" ht="12.75" customHeight="1">
      <c r="A9" s="249" t="s">
        <v>229</v>
      </c>
      <c r="B9" s="252" t="s">
        <v>229</v>
      </c>
      <c r="C9" s="253"/>
      <c r="D9" s="254" t="s">
        <v>10</v>
      </c>
      <c r="E9" s="253"/>
      <c r="F9" s="254" t="s">
        <v>10</v>
      </c>
      <c r="G9" s="253"/>
      <c r="H9" s="254" t="s">
        <v>10</v>
      </c>
      <c r="I9" s="253"/>
      <c r="J9" s="93" t="s">
        <v>10</v>
      </c>
      <c r="K9" s="254" t="s">
        <v>10</v>
      </c>
      <c r="L9" s="253"/>
      <c r="M9" s="93" t="s">
        <v>10</v>
      </c>
      <c r="N9" s="254" t="s">
        <v>10</v>
      </c>
      <c r="O9" s="253"/>
      <c r="P9" s="254" t="s">
        <v>10</v>
      </c>
      <c r="Q9" s="253"/>
      <c r="R9" s="253"/>
      <c r="S9" s="93" t="s">
        <v>10</v>
      </c>
      <c r="T9" s="93" t="s">
        <v>10</v>
      </c>
      <c r="U9" s="93" t="s">
        <v>10</v>
      </c>
      <c r="V9" s="93" t="s">
        <v>10</v>
      </c>
      <c r="W9" s="93" t="s">
        <v>10</v>
      </c>
      <c r="X9" s="93" t="s">
        <v>10</v>
      </c>
      <c r="Y9" s="94" t="s">
        <v>10</v>
      </c>
    </row>
    <row r="10" spans="1:25" ht="12.75" customHeight="1">
      <c r="A10" s="250"/>
      <c r="B10" s="255" t="s">
        <v>234</v>
      </c>
      <c r="C10" s="256"/>
      <c r="D10" s="257">
        <v>8444900</v>
      </c>
      <c r="E10" s="258"/>
      <c r="F10" s="257">
        <v>7225419</v>
      </c>
      <c r="G10" s="258"/>
      <c r="H10" s="257">
        <v>0</v>
      </c>
      <c r="I10" s="258"/>
      <c r="J10" s="97">
        <v>7225419</v>
      </c>
      <c r="K10" s="257">
        <v>0</v>
      </c>
      <c r="L10" s="258"/>
      <c r="M10" s="97">
        <v>0</v>
      </c>
      <c r="N10" s="257">
        <v>0</v>
      </c>
      <c r="O10" s="258"/>
      <c r="P10" s="257">
        <v>0</v>
      </c>
      <c r="Q10" s="259"/>
      <c r="R10" s="258"/>
      <c r="S10" s="97">
        <v>0</v>
      </c>
      <c r="T10" s="97">
        <v>0</v>
      </c>
      <c r="U10" s="97">
        <v>0</v>
      </c>
      <c r="V10" s="97">
        <v>0</v>
      </c>
      <c r="W10" s="97">
        <v>0</v>
      </c>
      <c r="X10" s="97">
        <v>0</v>
      </c>
      <c r="Y10" s="97">
        <v>7225419</v>
      </c>
    </row>
    <row r="11" spans="1:25" ht="12.75" customHeight="1">
      <c r="A11" s="250"/>
      <c r="B11" s="255" t="s">
        <v>235</v>
      </c>
      <c r="C11" s="256"/>
      <c r="D11" s="257">
        <v>2398320</v>
      </c>
      <c r="E11" s="258"/>
      <c r="F11" s="257">
        <v>2340720</v>
      </c>
      <c r="G11" s="258"/>
      <c r="H11" s="257">
        <v>0</v>
      </c>
      <c r="I11" s="258"/>
      <c r="J11" s="97">
        <v>2340720</v>
      </c>
      <c r="K11" s="257">
        <v>2340720</v>
      </c>
      <c r="L11" s="258"/>
      <c r="M11" s="97">
        <v>0</v>
      </c>
      <c r="N11" s="257">
        <v>0</v>
      </c>
      <c r="O11" s="258"/>
      <c r="P11" s="257">
        <v>0</v>
      </c>
      <c r="Q11" s="259"/>
      <c r="R11" s="258"/>
      <c r="S11" s="97">
        <v>0</v>
      </c>
      <c r="T11" s="97">
        <v>0</v>
      </c>
      <c r="U11" s="97">
        <v>0</v>
      </c>
      <c r="V11" s="97">
        <v>0</v>
      </c>
      <c r="W11" s="97">
        <v>0</v>
      </c>
      <c r="X11" s="97">
        <v>0</v>
      </c>
      <c r="Y11" s="97">
        <v>0</v>
      </c>
    </row>
    <row r="12" spans="1:25" ht="12.75" customHeight="1">
      <c r="A12" s="250"/>
      <c r="B12" s="255" t="s">
        <v>236</v>
      </c>
      <c r="C12" s="256"/>
      <c r="D12" s="257">
        <v>6509820</v>
      </c>
      <c r="E12" s="258"/>
      <c r="F12" s="257">
        <v>5949252</v>
      </c>
      <c r="G12" s="258"/>
      <c r="H12" s="257">
        <v>0</v>
      </c>
      <c r="I12" s="258"/>
      <c r="J12" s="97">
        <v>5949252</v>
      </c>
      <c r="K12" s="257">
        <v>3983472</v>
      </c>
      <c r="L12" s="258"/>
      <c r="M12" s="97">
        <v>0</v>
      </c>
      <c r="N12" s="257">
        <v>966480</v>
      </c>
      <c r="O12" s="258"/>
      <c r="P12" s="257">
        <v>0</v>
      </c>
      <c r="Q12" s="259"/>
      <c r="R12" s="258"/>
      <c r="S12" s="97">
        <v>999300</v>
      </c>
      <c r="T12" s="97">
        <v>0</v>
      </c>
      <c r="U12" s="97">
        <v>0</v>
      </c>
      <c r="V12" s="97">
        <v>0</v>
      </c>
      <c r="W12" s="97">
        <v>0</v>
      </c>
      <c r="X12" s="97">
        <v>0</v>
      </c>
      <c r="Y12" s="97">
        <v>0</v>
      </c>
    </row>
    <row r="13" spans="1:25" ht="12.75" customHeight="1">
      <c r="A13" s="250"/>
      <c r="B13" s="255" t="s">
        <v>124</v>
      </c>
      <c r="C13" s="256"/>
      <c r="D13" s="257">
        <v>1128850</v>
      </c>
      <c r="E13" s="258"/>
      <c r="F13" s="257">
        <v>968165</v>
      </c>
      <c r="G13" s="258"/>
      <c r="H13" s="257">
        <v>0</v>
      </c>
      <c r="I13" s="258"/>
      <c r="J13" s="97">
        <v>968165</v>
      </c>
      <c r="K13" s="257">
        <v>774005</v>
      </c>
      <c r="L13" s="258"/>
      <c r="M13" s="97">
        <v>0</v>
      </c>
      <c r="N13" s="257">
        <v>96410</v>
      </c>
      <c r="O13" s="258"/>
      <c r="P13" s="257">
        <v>0</v>
      </c>
      <c r="Q13" s="259"/>
      <c r="R13" s="258"/>
      <c r="S13" s="97">
        <v>97750</v>
      </c>
      <c r="T13" s="97">
        <v>0</v>
      </c>
      <c r="U13" s="97">
        <v>0</v>
      </c>
      <c r="V13" s="97">
        <v>0</v>
      </c>
      <c r="W13" s="97">
        <v>0</v>
      </c>
      <c r="X13" s="97">
        <v>0</v>
      </c>
      <c r="Y13" s="97">
        <v>0</v>
      </c>
    </row>
    <row r="14" spans="1:25" ht="12.75" customHeight="1">
      <c r="A14" s="250"/>
      <c r="B14" s="255" t="s">
        <v>126</v>
      </c>
      <c r="C14" s="256"/>
      <c r="D14" s="257">
        <v>2720700</v>
      </c>
      <c r="E14" s="258"/>
      <c r="F14" s="257">
        <v>1550937.89</v>
      </c>
      <c r="G14" s="258"/>
      <c r="H14" s="257">
        <v>0</v>
      </c>
      <c r="I14" s="258"/>
      <c r="J14" s="97">
        <v>1550937.89</v>
      </c>
      <c r="K14" s="257">
        <v>1115784.8899999999</v>
      </c>
      <c r="L14" s="258"/>
      <c r="M14" s="97">
        <v>84837</v>
      </c>
      <c r="N14" s="257">
        <v>210700</v>
      </c>
      <c r="O14" s="258"/>
      <c r="P14" s="257">
        <v>22100</v>
      </c>
      <c r="Q14" s="259"/>
      <c r="R14" s="258"/>
      <c r="S14" s="97">
        <v>19036</v>
      </c>
      <c r="T14" s="97">
        <v>26600</v>
      </c>
      <c r="U14" s="97">
        <v>0</v>
      </c>
      <c r="V14" s="97">
        <v>0</v>
      </c>
      <c r="W14" s="97">
        <v>71880</v>
      </c>
      <c r="X14" s="97">
        <v>0</v>
      </c>
      <c r="Y14" s="97">
        <v>0</v>
      </c>
    </row>
    <row r="15" spans="1:25" ht="12.75" customHeight="1">
      <c r="A15" s="250"/>
      <c r="B15" s="255" t="s">
        <v>134</v>
      </c>
      <c r="C15" s="256"/>
      <c r="D15" s="257">
        <v>1610910</v>
      </c>
      <c r="E15" s="258"/>
      <c r="F15" s="257">
        <v>997124.18</v>
      </c>
      <c r="G15" s="258"/>
      <c r="H15" s="257">
        <v>0</v>
      </c>
      <c r="I15" s="258"/>
      <c r="J15" s="97">
        <v>997124.18</v>
      </c>
      <c r="K15" s="257">
        <v>342538.64</v>
      </c>
      <c r="L15" s="258"/>
      <c r="M15" s="97">
        <v>0</v>
      </c>
      <c r="N15" s="257">
        <v>574092.54</v>
      </c>
      <c r="O15" s="258"/>
      <c r="P15" s="257">
        <v>0</v>
      </c>
      <c r="Q15" s="259"/>
      <c r="R15" s="258"/>
      <c r="S15" s="97">
        <v>79053</v>
      </c>
      <c r="T15" s="97">
        <v>0</v>
      </c>
      <c r="U15" s="97">
        <v>0</v>
      </c>
      <c r="V15" s="97">
        <v>0</v>
      </c>
      <c r="W15" s="97">
        <v>1440</v>
      </c>
      <c r="X15" s="97">
        <v>0</v>
      </c>
      <c r="Y15" s="97">
        <v>0</v>
      </c>
    </row>
    <row r="16" spans="1:25" ht="12.75" customHeight="1">
      <c r="A16" s="250"/>
      <c r="B16" s="255" t="s">
        <v>128</v>
      </c>
      <c r="C16" s="256"/>
      <c r="D16" s="257">
        <v>347000</v>
      </c>
      <c r="E16" s="258"/>
      <c r="F16" s="257">
        <v>231551.86</v>
      </c>
      <c r="G16" s="258"/>
      <c r="H16" s="257">
        <v>0</v>
      </c>
      <c r="I16" s="258"/>
      <c r="J16" s="97">
        <v>231551.86</v>
      </c>
      <c r="K16" s="257">
        <v>231551.86</v>
      </c>
      <c r="L16" s="258"/>
      <c r="M16" s="97">
        <v>0</v>
      </c>
      <c r="N16" s="257">
        <v>0</v>
      </c>
      <c r="O16" s="258"/>
      <c r="P16" s="257">
        <v>0</v>
      </c>
      <c r="Q16" s="259"/>
      <c r="R16" s="258"/>
      <c r="S16" s="97">
        <v>0</v>
      </c>
      <c r="T16" s="97">
        <v>0</v>
      </c>
      <c r="U16" s="97">
        <v>0</v>
      </c>
      <c r="V16" s="97">
        <v>0</v>
      </c>
      <c r="W16" s="97">
        <v>0</v>
      </c>
      <c r="X16" s="97">
        <v>0</v>
      </c>
      <c r="Y16" s="97">
        <v>0</v>
      </c>
    </row>
    <row r="17" spans="1:25" ht="12.75" customHeight="1">
      <c r="A17" s="250"/>
      <c r="B17" s="255" t="s">
        <v>237</v>
      </c>
      <c r="C17" s="256"/>
      <c r="D17" s="257">
        <v>732500</v>
      </c>
      <c r="E17" s="258"/>
      <c r="F17" s="257">
        <v>442576.33</v>
      </c>
      <c r="G17" s="258"/>
      <c r="H17" s="257">
        <v>0</v>
      </c>
      <c r="I17" s="258"/>
      <c r="J17" s="97">
        <v>442576.33</v>
      </c>
      <c r="K17" s="257">
        <v>192244.33</v>
      </c>
      <c r="L17" s="258"/>
      <c r="M17" s="97">
        <v>0</v>
      </c>
      <c r="N17" s="257">
        <v>180632</v>
      </c>
      <c r="O17" s="258"/>
      <c r="P17" s="257">
        <v>0</v>
      </c>
      <c r="Q17" s="259"/>
      <c r="R17" s="258"/>
      <c r="S17" s="97">
        <v>69700</v>
      </c>
      <c r="T17" s="97">
        <v>0</v>
      </c>
      <c r="U17" s="97">
        <v>0</v>
      </c>
      <c r="V17" s="97">
        <v>0</v>
      </c>
      <c r="W17" s="97">
        <v>0</v>
      </c>
      <c r="X17" s="97">
        <v>0</v>
      </c>
      <c r="Y17" s="97">
        <v>0</v>
      </c>
    </row>
    <row r="18" spans="1:25" ht="12.75" customHeight="1">
      <c r="A18" s="250"/>
      <c r="B18" s="255" t="s">
        <v>185</v>
      </c>
      <c r="C18" s="256"/>
      <c r="D18" s="257">
        <v>2355000</v>
      </c>
      <c r="E18" s="258"/>
      <c r="F18" s="257">
        <v>1104000</v>
      </c>
      <c r="G18" s="258"/>
      <c r="H18" s="257">
        <v>5974881</v>
      </c>
      <c r="I18" s="258"/>
      <c r="J18" s="97">
        <v>7078881</v>
      </c>
      <c r="K18" s="257">
        <v>0</v>
      </c>
      <c r="L18" s="258"/>
      <c r="M18" s="97">
        <v>0</v>
      </c>
      <c r="N18" s="257">
        <v>0</v>
      </c>
      <c r="O18" s="258"/>
      <c r="P18" s="257">
        <v>0</v>
      </c>
      <c r="Q18" s="259"/>
      <c r="R18" s="258"/>
      <c r="S18" s="97">
        <v>222000</v>
      </c>
      <c r="T18" s="97">
        <v>0</v>
      </c>
      <c r="U18" s="97">
        <v>0</v>
      </c>
      <c r="V18" s="97">
        <v>6446881</v>
      </c>
      <c r="W18" s="97">
        <v>410000</v>
      </c>
      <c r="X18" s="97">
        <v>0</v>
      </c>
      <c r="Y18" s="97">
        <v>0</v>
      </c>
    </row>
    <row r="19" spans="1:25" ht="12.75" customHeight="1">
      <c r="A19" s="250"/>
      <c r="B19" s="255" t="s">
        <v>238</v>
      </c>
      <c r="C19" s="256"/>
      <c r="D19" s="257">
        <v>25000</v>
      </c>
      <c r="E19" s="258"/>
      <c r="F19" s="257">
        <v>25000</v>
      </c>
      <c r="G19" s="258"/>
      <c r="H19" s="257">
        <v>0</v>
      </c>
      <c r="I19" s="258"/>
      <c r="J19" s="97">
        <v>25000</v>
      </c>
      <c r="K19" s="257">
        <v>25000</v>
      </c>
      <c r="L19" s="258"/>
      <c r="M19" s="97">
        <v>0</v>
      </c>
      <c r="N19" s="257">
        <v>0</v>
      </c>
      <c r="O19" s="258"/>
      <c r="P19" s="257">
        <v>0</v>
      </c>
      <c r="Q19" s="259"/>
      <c r="R19" s="258"/>
      <c r="S19" s="97">
        <v>0</v>
      </c>
      <c r="T19" s="97">
        <v>0</v>
      </c>
      <c r="U19" s="97">
        <v>0</v>
      </c>
      <c r="V19" s="97">
        <v>0</v>
      </c>
      <c r="W19" s="97">
        <v>0</v>
      </c>
      <c r="X19" s="97">
        <v>0</v>
      </c>
      <c r="Y19" s="97">
        <v>0</v>
      </c>
    </row>
    <row r="20" spans="1:25" ht="12.75" customHeight="1">
      <c r="A20" s="250"/>
      <c r="B20" s="255" t="s">
        <v>140</v>
      </c>
      <c r="C20" s="256"/>
      <c r="D20" s="257">
        <v>1357000</v>
      </c>
      <c r="E20" s="258"/>
      <c r="F20" s="257">
        <v>1138000</v>
      </c>
      <c r="G20" s="258"/>
      <c r="H20" s="257">
        <v>0</v>
      </c>
      <c r="I20" s="258"/>
      <c r="J20" s="97">
        <v>1138000</v>
      </c>
      <c r="K20" s="257">
        <v>0</v>
      </c>
      <c r="L20" s="258"/>
      <c r="M20" s="97">
        <v>0</v>
      </c>
      <c r="N20" s="257">
        <v>928000</v>
      </c>
      <c r="O20" s="258"/>
      <c r="P20" s="257">
        <v>200000</v>
      </c>
      <c r="Q20" s="259"/>
      <c r="R20" s="258"/>
      <c r="S20" s="97">
        <v>0</v>
      </c>
      <c r="T20" s="97">
        <v>0</v>
      </c>
      <c r="U20" s="97">
        <v>10000</v>
      </c>
      <c r="V20" s="97">
        <v>0</v>
      </c>
      <c r="W20" s="97">
        <v>0</v>
      </c>
      <c r="X20" s="97">
        <v>0</v>
      </c>
      <c r="Y20" s="97">
        <v>0</v>
      </c>
    </row>
    <row r="21" spans="1:25" s="96" customFormat="1" ht="12.75" customHeight="1" thickBot="1">
      <c r="A21" s="251"/>
      <c r="B21" s="265" t="s">
        <v>230</v>
      </c>
      <c r="C21" s="266"/>
      <c r="D21" s="267">
        <v>27630000</v>
      </c>
      <c r="E21" s="266"/>
      <c r="F21" s="267">
        <v>21972746.260000002</v>
      </c>
      <c r="G21" s="266"/>
      <c r="H21" s="267">
        <v>5974881</v>
      </c>
      <c r="I21" s="266"/>
      <c r="J21" s="95">
        <v>27947627.260000002</v>
      </c>
      <c r="K21" s="267">
        <v>9005316.7200000007</v>
      </c>
      <c r="L21" s="266"/>
      <c r="M21" s="95">
        <v>84837</v>
      </c>
      <c r="N21" s="267">
        <v>2956314.54</v>
      </c>
      <c r="O21" s="266"/>
      <c r="P21" s="267">
        <v>222100</v>
      </c>
      <c r="Q21" s="268"/>
      <c r="R21" s="266"/>
      <c r="S21" s="95">
        <v>1486839</v>
      </c>
      <c r="T21" s="95">
        <v>26600</v>
      </c>
      <c r="U21" s="95">
        <v>10000</v>
      </c>
      <c r="V21" s="95">
        <v>6446881</v>
      </c>
      <c r="W21" s="95">
        <v>483320</v>
      </c>
      <c r="X21" s="95">
        <v>0</v>
      </c>
      <c r="Y21" s="95">
        <v>7225419</v>
      </c>
    </row>
    <row r="22" spans="1:25" ht="12.75" customHeight="1" thickTop="1">
      <c r="A22" s="249" t="s">
        <v>231</v>
      </c>
      <c r="B22" s="252" t="s">
        <v>231</v>
      </c>
      <c r="C22" s="253"/>
      <c r="D22" s="269" t="s">
        <v>10</v>
      </c>
      <c r="E22" s="259"/>
      <c r="F22" s="269" t="s">
        <v>10</v>
      </c>
      <c r="G22" s="259"/>
      <c r="H22" s="269" t="s">
        <v>10</v>
      </c>
      <c r="I22" s="259"/>
      <c r="J22" s="98" t="s">
        <v>10</v>
      </c>
      <c r="K22" s="269" t="s">
        <v>10</v>
      </c>
      <c r="L22" s="259"/>
      <c r="M22" s="98" t="s">
        <v>10</v>
      </c>
      <c r="N22" s="269" t="s">
        <v>10</v>
      </c>
      <c r="O22" s="259"/>
      <c r="P22" s="269" t="s">
        <v>10</v>
      </c>
      <c r="Q22" s="259"/>
      <c r="R22" s="259"/>
      <c r="S22" s="98" t="s">
        <v>10</v>
      </c>
      <c r="T22" s="98" t="s">
        <v>10</v>
      </c>
      <c r="U22" s="98" t="s">
        <v>10</v>
      </c>
      <c r="V22" s="98" t="s">
        <v>10</v>
      </c>
      <c r="W22" s="98" t="s">
        <v>10</v>
      </c>
      <c r="X22" s="98" t="s">
        <v>10</v>
      </c>
      <c r="Y22" s="98" t="s">
        <v>10</v>
      </c>
    </row>
    <row r="23" spans="1:25" ht="12.75" customHeight="1">
      <c r="A23" s="250"/>
      <c r="B23" s="255" t="s">
        <v>239</v>
      </c>
      <c r="C23" s="256"/>
      <c r="D23" s="257">
        <v>116050</v>
      </c>
      <c r="E23" s="258"/>
      <c r="F23" s="257">
        <v>140373.42000000001</v>
      </c>
      <c r="G23" s="258"/>
      <c r="H23" s="257">
        <v>0</v>
      </c>
      <c r="I23" s="258"/>
      <c r="J23" s="97">
        <v>140373.42000000001</v>
      </c>
      <c r="K23" s="257">
        <v>0</v>
      </c>
      <c r="L23" s="258"/>
      <c r="M23" s="97">
        <v>0</v>
      </c>
      <c r="N23" s="257">
        <v>0</v>
      </c>
      <c r="O23" s="258"/>
      <c r="P23" s="257">
        <v>0</v>
      </c>
      <c r="Q23" s="259"/>
      <c r="R23" s="258"/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</row>
    <row r="24" spans="1:25" ht="12.75" customHeight="1">
      <c r="A24" s="250"/>
      <c r="B24" s="255" t="s">
        <v>240</v>
      </c>
      <c r="C24" s="256"/>
      <c r="D24" s="257">
        <v>17200</v>
      </c>
      <c r="E24" s="258"/>
      <c r="F24" s="257">
        <v>161815.79999999999</v>
      </c>
      <c r="G24" s="258"/>
      <c r="H24" s="257">
        <v>0</v>
      </c>
      <c r="I24" s="258"/>
      <c r="J24" s="97">
        <v>161815.79999999999</v>
      </c>
      <c r="K24" s="257">
        <v>0</v>
      </c>
      <c r="L24" s="258"/>
      <c r="M24" s="97">
        <v>0</v>
      </c>
      <c r="N24" s="257">
        <v>0</v>
      </c>
      <c r="O24" s="258"/>
      <c r="P24" s="257">
        <v>0</v>
      </c>
      <c r="Q24" s="259"/>
      <c r="R24" s="258"/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</row>
    <row r="25" spans="1:25" ht="12.75" customHeight="1">
      <c r="A25" s="250"/>
      <c r="B25" s="255" t="s">
        <v>241</v>
      </c>
      <c r="C25" s="256"/>
      <c r="D25" s="257">
        <v>320000</v>
      </c>
      <c r="E25" s="258"/>
      <c r="F25" s="257">
        <v>201607.7</v>
      </c>
      <c r="G25" s="258"/>
      <c r="H25" s="257">
        <v>0</v>
      </c>
      <c r="I25" s="258"/>
      <c r="J25" s="97">
        <v>201607.7</v>
      </c>
      <c r="K25" s="257">
        <v>0</v>
      </c>
      <c r="L25" s="258"/>
      <c r="M25" s="97">
        <v>0</v>
      </c>
      <c r="N25" s="257">
        <v>0</v>
      </c>
      <c r="O25" s="258"/>
      <c r="P25" s="257">
        <v>0</v>
      </c>
      <c r="Q25" s="259"/>
      <c r="R25" s="258"/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</row>
    <row r="26" spans="1:25" ht="12.75" customHeight="1">
      <c r="A26" s="250"/>
      <c r="B26" s="255" t="s">
        <v>242</v>
      </c>
      <c r="C26" s="256"/>
      <c r="D26" s="257">
        <v>17120</v>
      </c>
      <c r="E26" s="258"/>
      <c r="F26" s="257">
        <v>1300</v>
      </c>
      <c r="G26" s="258"/>
      <c r="H26" s="257">
        <v>0</v>
      </c>
      <c r="I26" s="258"/>
      <c r="J26" s="97">
        <v>1300</v>
      </c>
      <c r="K26" s="257">
        <v>0</v>
      </c>
      <c r="L26" s="258"/>
      <c r="M26" s="97">
        <v>0</v>
      </c>
      <c r="N26" s="257">
        <v>0</v>
      </c>
      <c r="O26" s="258"/>
      <c r="P26" s="257">
        <v>0</v>
      </c>
      <c r="Q26" s="259"/>
      <c r="R26" s="258"/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</row>
    <row r="27" spans="1:25" ht="12.75" customHeight="1">
      <c r="A27" s="250"/>
      <c r="B27" s="255" t="s">
        <v>243</v>
      </c>
      <c r="C27" s="256"/>
      <c r="D27" s="257">
        <v>13824630</v>
      </c>
      <c r="E27" s="258"/>
      <c r="F27" s="257">
        <v>14961208.130000001</v>
      </c>
      <c r="G27" s="258"/>
      <c r="H27" s="257">
        <v>0</v>
      </c>
      <c r="I27" s="258"/>
      <c r="J27" s="97">
        <v>14961208.130000001</v>
      </c>
      <c r="K27" s="257">
        <v>0</v>
      </c>
      <c r="L27" s="258"/>
      <c r="M27" s="97">
        <v>0</v>
      </c>
      <c r="N27" s="257">
        <v>0</v>
      </c>
      <c r="O27" s="258"/>
      <c r="P27" s="257">
        <v>0</v>
      </c>
      <c r="Q27" s="259"/>
      <c r="R27" s="258"/>
      <c r="S27" s="97">
        <v>0</v>
      </c>
      <c r="T27" s="97">
        <v>0</v>
      </c>
      <c r="U27" s="97">
        <v>0</v>
      </c>
      <c r="V27" s="97">
        <v>0</v>
      </c>
      <c r="W27" s="97">
        <v>0</v>
      </c>
      <c r="X27" s="97">
        <v>0</v>
      </c>
      <c r="Y27" s="97">
        <v>0</v>
      </c>
    </row>
    <row r="28" spans="1:25" ht="12.75" customHeight="1">
      <c r="A28" s="250"/>
      <c r="B28" s="255" t="s">
        <v>244</v>
      </c>
      <c r="C28" s="256"/>
      <c r="D28" s="257">
        <v>13335000</v>
      </c>
      <c r="E28" s="258"/>
      <c r="F28" s="257">
        <v>11826425</v>
      </c>
      <c r="G28" s="258"/>
      <c r="H28" s="257">
        <v>0</v>
      </c>
      <c r="I28" s="258"/>
      <c r="J28" s="97">
        <v>11826425</v>
      </c>
      <c r="K28" s="257">
        <v>0</v>
      </c>
      <c r="L28" s="258"/>
      <c r="M28" s="97">
        <v>0</v>
      </c>
      <c r="N28" s="257">
        <v>0</v>
      </c>
      <c r="O28" s="258"/>
      <c r="P28" s="257">
        <v>0</v>
      </c>
      <c r="Q28" s="259"/>
      <c r="R28" s="258"/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</row>
    <row r="29" spans="1:25" ht="12.75" customHeight="1" thickBot="1">
      <c r="A29" s="251"/>
      <c r="B29" s="271" t="s">
        <v>232</v>
      </c>
      <c r="C29" s="272"/>
      <c r="D29" s="267">
        <v>27630000</v>
      </c>
      <c r="E29" s="266"/>
      <c r="F29" s="267">
        <v>27292730.050000001</v>
      </c>
      <c r="G29" s="266"/>
      <c r="H29" s="267">
        <v>0</v>
      </c>
      <c r="I29" s="266"/>
      <c r="J29" s="95">
        <v>27292730.050000001</v>
      </c>
      <c r="K29" s="267">
        <v>0</v>
      </c>
      <c r="L29" s="266"/>
      <c r="M29" s="95">
        <v>0</v>
      </c>
      <c r="N29" s="267">
        <v>0</v>
      </c>
      <c r="O29" s="266"/>
      <c r="P29" s="267">
        <v>0</v>
      </c>
      <c r="Q29" s="268"/>
      <c r="R29" s="266"/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</row>
    <row r="30" spans="1:25" ht="12.75" customHeight="1" thickTop="1" thickBot="1">
      <c r="A30" s="270" t="s">
        <v>233</v>
      </c>
      <c r="B30" s="262"/>
      <c r="C30" s="261"/>
      <c r="D30" s="265" t="s">
        <v>10</v>
      </c>
      <c r="E30" s="266"/>
      <c r="F30" s="265" t="s">
        <v>10</v>
      </c>
      <c r="G30" s="266"/>
      <c r="H30" s="265" t="s">
        <v>10</v>
      </c>
      <c r="I30" s="266"/>
      <c r="J30" s="95">
        <v>-654897.21</v>
      </c>
      <c r="K30" s="265" t="s">
        <v>10</v>
      </c>
      <c r="L30" s="266"/>
      <c r="M30" s="99" t="s">
        <v>10</v>
      </c>
      <c r="N30" s="265" t="s">
        <v>10</v>
      </c>
      <c r="O30" s="266"/>
      <c r="P30" s="265" t="s">
        <v>10</v>
      </c>
      <c r="Q30" s="268"/>
      <c r="R30" s="266"/>
      <c r="S30" s="99" t="s">
        <v>10</v>
      </c>
      <c r="T30" s="99" t="s">
        <v>10</v>
      </c>
      <c r="U30" s="99" t="s">
        <v>10</v>
      </c>
      <c r="V30" s="99" t="s">
        <v>10</v>
      </c>
      <c r="W30" s="99" t="s">
        <v>10</v>
      </c>
      <c r="X30" s="99" t="s">
        <v>10</v>
      </c>
      <c r="Y30" s="99" t="s">
        <v>10</v>
      </c>
    </row>
    <row r="31" spans="1:25" ht="9" thickTop="1"/>
    <row r="36" spans="2:2" s="12" customFormat="1" ht="12.75">
      <c r="B36" s="100" t="s">
        <v>259</v>
      </c>
    </row>
    <row r="37" spans="2:2" s="12" customFormat="1" ht="12.75">
      <c r="B37" s="100" t="s">
        <v>260</v>
      </c>
    </row>
  </sheetData>
  <mergeCells count="168">
    <mergeCell ref="A1:F1"/>
    <mergeCell ref="W1:X1"/>
    <mergeCell ref="A3:Y3"/>
    <mergeCell ref="A4:Y4"/>
    <mergeCell ref="A5:Y5"/>
    <mergeCell ref="A7:B7"/>
    <mergeCell ref="D7:E7"/>
    <mergeCell ref="F7:G7"/>
    <mergeCell ref="H7:I7"/>
    <mergeCell ref="K7:L7"/>
    <mergeCell ref="N7:O7"/>
    <mergeCell ref="P7:R7"/>
    <mergeCell ref="A9:A21"/>
    <mergeCell ref="B9:C9"/>
    <mergeCell ref="D9:E9"/>
    <mergeCell ref="F9:G9"/>
    <mergeCell ref="H9:I9"/>
    <mergeCell ref="K9:L9"/>
    <mergeCell ref="N9:O9"/>
    <mergeCell ref="P9:R9"/>
    <mergeCell ref="P10:R10"/>
    <mergeCell ref="B11:C11"/>
    <mergeCell ref="D11:E11"/>
    <mergeCell ref="F11:G11"/>
    <mergeCell ref="H11:I11"/>
    <mergeCell ref="K11:L11"/>
    <mergeCell ref="N11:O11"/>
    <mergeCell ref="P11:R11"/>
    <mergeCell ref="B10:C10"/>
    <mergeCell ref="D10:E10"/>
    <mergeCell ref="F10:G10"/>
    <mergeCell ref="H10:I10"/>
    <mergeCell ref="K10:L10"/>
    <mergeCell ref="N10:O10"/>
    <mergeCell ref="P12:R12"/>
    <mergeCell ref="B13:C13"/>
    <mergeCell ref="D13:E13"/>
    <mergeCell ref="F13:G13"/>
    <mergeCell ref="H13:I13"/>
    <mergeCell ref="K13:L13"/>
    <mergeCell ref="N13:O13"/>
    <mergeCell ref="P13:R13"/>
    <mergeCell ref="B12:C12"/>
    <mergeCell ref="D12:E12"/>
    <mergeCell ref="F12:G12"/>
    <mergeCell ref="H12:I12"/>
    <mergeCell ref="K12:L12"/>
    <mergeCell ref="N12:O12"/>
    <mergeCell ref="P14:R14"/>
    <mergeCell ref="B15:C15"/>
    <mergeCell ref="D15:E15"/>
    <mergeCell ref="F15:G15"/>
    <mergeCell ref="H15:I15"/>
    <mergeCell ref="K15:L15"/>
    <mergeCell ref="N15:O15"/>
    <mergeCell ref="P15:R15"/>
    <mergeCell ref="B14:C14"/>
    <mergeCell ref="D14:E14"/>
    <mergeCell ref="F14:G14"/>
    <mergeCell ref="H14:I14"/>
    <mergeCell ref="K14:L14"/>
    <mergeCell ref="N14:O14"/>
    <mergeCell ref="P16:R16"/>
    <mergeCell ref="B17:C17"/>
    <mergeCell ref="D17:E17"/>
    <mergeCell ref="F17:G17"/>
    <mergeCell ref="H17:I17"/>
    <mergeCell ref="K17:L17"/>
    <mergeCell ref="N17:O17"/>
    <mergeCell ref="P17:R17"/>
    <mergeCell ref="B16:C16"/>
    <mergeCell ref="D16:E16"/>
    <mergeCell ref="F16:G16"/>
    <mergeCell ref="H16:I16"/>
    <mergeCell ref="K16:L16"/>
    <mergeCell ref="N16:O16"/>
    <mergeCell ref="P18:R18"/>
    <mergeCell ref="B19:C19"/>
    <mergeCell ref="D19:E19"/>
    <mergeCell ref="F19:G19"/>
    <mergeCell ref="H19:I19"/>
    <mergeCell ref="K19:L19"/>
    <mergeCell ref="N19:O19"/>
    <mergeCell ref="P19:R19"/>
    <mergeCell ref="B18:C18"/>
    <mergeCell ref="D18:E18"/>
    <mergeCell ref="F18:G18"/>
    <mergeCell ref="H18:I18"/>
    <mergeCell ref="K18:L18"/>
    <mergeCell ref="N18:O18"/>
    <mergeCell ref="P20:R20"/>
    <mergeCell ref="B21:C21"/>
    <mergeCell ref="D21:E21"/>
    <mergeCell ref="F21:G21"/>
    <mergeCell ref="H21:I21"/>
    <mergeCell ref="K21:L21"/>
    <mergeCell ref="N21:O21"/>
    <mergeCell ref="P21:R21"/>
    <mergeCell ref="B20:C20"/>
    <mergeCell ref="D20:E20"/>
    <mergeCell ref="F20:G20"/>
    <mergeCell ref="H20:I20"/>
    <mergeCell ref="K20:L20"/>
    <mergeCell ref="N20:O20"/>
    <mergeCell ref="N22:O22"/>
    <mergeCell ref="P22:R22"/>
    <mergeCell ref="B23:C23"/>
    <mergeCell ref="D23:E23"/>
    <mergeCell ref="F23:G23"/>
    <mergeCell ref="H23:I23"/>
    <mergeCell ref="K23:L23"/>
    <mergeCell ref="N23:O23"/>
    <mergeCell ref="P23:R23"/>
    <mergeCell ref="B22:C22"/>
    <mergeCell ref="D22:E22"/>
    <mergeCell ref="F22:G22"/>
    <mergeCell ref="H22:I22"/>
    <mergeCell ref="K22:L22"/>
    <mergeCell ref="K24:L24"/>
    <mergeCell ref="N24:O24"/>
    <mergeCell ref="P24:R24"/>
    <mergeCell ref="B25:C25"/>
    <mergeCell ref="D25:E25"/>
    <mergeCell ref="F25:G25"/>
    <mergeCell ref="H25:I25"/>
    <mergeCell ref="K25:L25"/>
    <mergeCell ref="N25:O25"/>
    <mergeCell ref="P25:R25"/>
    <mergeCell ref="B24:C24"/>
    <mergeCell ref="D24:E24"/>
    <mergeCell ref="F24:G24"/>
    <mergeCell ref="H24:I24"/>
    <mergeCell ref="D27:E27"/>
    <mergeCell ref="F27:G27"/>
    <mergeCell ref="H27:I27"/>
    <mergeCell ref="K27:L27"/>
    <mergeCell ref="N27:O27"/>
    <mergeCell ref="P27:R27"/>
    <mergeCell ref="B26:C26"/>
    <mergeCell ref="D26:E26"/>
    <mergeCell ref="F26:G26"/>
    <mergeCell ref="H26:I26"/>
    <mergeCell ref="K26:L26"/>
    <mergeCell ref="N26:O26"/>
    <mergeCell ref="P30:R30"/>
    <mergeCell ref="A30:C30"/>
    <mergeCell ref="D30:E30"/>
    <mergeCell ref="F30:G30"/>
    <mergeCell ref="H30:I30"/>
    <mergeCell ref="K30:L30"/>
    <mergeCell ref="N30:O30"/>
    <mergeCell ref="P28:R28"/>
    <mergeCell ref="B29:C29"/>
    <mergeCell ref="D29:E29"/>
    <mergeCell ref="F29:G29"/>
    <mergeCell ref="H29:I29"/>
    <mergeCell ref="K29:L29"/>
    <mergeCell ref="N29:O29"/>
    <mergeCell ref="P29:R29"/>
    <mergeCell ref="B28:C28"/>
    <mergeCell ref="D28:E28"/>
    <mergeCell ref="F28:G28"/>
    <mergeCell ref="H28:I28"/>
    <mergeCell ref="K28:L28"/>
    <mergeCell ref="N28:O28"/>
    <mergeCell ref="A22:A29"/>
    <mergeCell ref="P26:R26"/>
    <mergeCell ref="B27:C27"/>
  </mergeCells>
  <pageMargins left="0.19685039370078741" right="0.1181102362204724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37"/>
  <sheetViews>
    <sheetView workbookViewId="0">
      <selection activeCell="H40" sqref="H40:I40"/>
    </sheetView>
  </sheetViews>
  <sheetFormatPr defaultRowHeight="14.25"/>
  <cols>
    <col min="1" max="2" width="0.125" customWidth="1"/>
    <col min="3" max="3" width="0.25" customWidth="1"/>
    <col min="4" max="4" width="0.125" customWidth="1"/>
    <col min="5" max="5" width="3.25" customWidth="1"/>
    <col min="6" max="6" width="5.875" customWidth="1"/>
    <col min="7" max="7" width="24.875" customWidth="1"/>
    <col min="8" max="8" width="2.125" customWidth="1"/>
    <col min="9" max="9" width="6.25" customWidth="1"/>
    <col min="10" max="10" width="21.125" customWidth="1"/>
    <col min="11" max="11" width="12.5" customWidth="1"/>
    <col min="12" max="12" width="2.625" customWidth="1"/>
    <col min="13" max="13" width="0" hidden="1" customWidth="1"/>
    <col min="14" max="14" width="1.875" customWidth="1"/>
  </cols>
  <sheetData>
    <row r="1" spans="2:13" ht="12.95" customHeight="1">
      <c r="E1" s="111" t="s">
        <v>42</v>
      </c>
      <c r="F1" s="112"/>
      <c r="G1" s="112"/>
      <c r="H1" s="112"/>
      <c r="K1" s="127" t="s">
        <v>0</v>
      </c>
      <c r="L1" s="112"/>
    </row>
    <row r="2" spans="2:13" ht="16.350000000000001" customHeight="1"/>
    <row r="3" spans="2:13" ht="19.899999999999999" customHeight="1">
      <c r="C3" s="113" t="s">
        <v>3</v>
      </c>
      <c r="D3" s="112"/>
      <c r="E3" s="112"/>
      <c r="F3" s="112"/>
      <c r="G3" s="112"/>
      <c r="H3" s="112"/>
      <c r="I3" s="112"/>
      <c r="J3" s="112"/>
      <c r="K3" s="112"/>
    </row>
    <row r="4" spans="2:13" ht="3" customHeight="1"/>
    <row r="5" spans="2:13" ht="19.899999999999999" customHeight="1">
      <c r="D5" s="113" t="s">
        <v>2</v>
      </c>
      <c r="E5" s="112"/>
      <c r="F5" s="112"/>
      <c r="G5" s="112"/>
      <c r="H5" s="112"/>
      <c r="I5" s="112"/>
      <c r="J5" s="112"/>
      <c r="K5" s="112"/>
      <c r="L5" s="112"/>
      <c r="M5" s="112"/>
    </row>
    <row r="6" spans="2:13" ht="1.9" customHeight="1"/>
    <row r="7" spans="2:13" ht="18" customHeight="1">
      <c r="D7" s="128" t="s">
        <v>27</v>
      </c>
      <c r="E7" s="112"/>
      <c r="F7" s="112"/>
      <c r="G7" s="112"/>
      <c r="H7" s="112"/>
      <c r="I7" s="112"/>
      <c r="J7" s="112"/>
      <c r="K7" s="112"/>
      <c r="L7" s="112"/>
      <c r="M7" s="112"/>
    </row>
    <row r="8" spans="2:13" ht="10.15" customHeight="1"/>
    <row r="9" spans="2:13" ht="4.1500000000000004" customHeight="1"/>
    <row r="10" spans="2:13">
      <c r="B10" s="119" t="s">
        <v>10</v>
      </c>
      <c r="C10" s="112"/>
      <c r="D10" s="112"/>
      <c r="E10" s="112"/>
      <c r="F10" s="8" t="s">
        <v>10</v>
      </c>
      <c r="G10" s="8" t="s">
        <v>10</v>
      </c>
      <c r="H10" s="117" t="s">
        <v>28</v>
      </c>
      <c r="I10" s="112"/>
      <c r="J10" s="126" t="s">
        <v>10</v>
      </c>
      <c r="K10" s="112"/>
      <c r="L10" s="112"/>
    </row>
    <row r="11" spans="2:13" ht="22.7" customHeight="1">
      <c r="B11" s="116" t="s">
        <v>29</v>
      </c>
      <c r="C11" s="112"/>
      <c r="D11" s="112"/>
      <c r="E11" s="112"/>
      <c r="F11" s="112"/>
      <c r="G11" s="112"/>
      <c r="H11" s="125">
        <v>2</v>
      </c>
      <c r="I11" s="112"/>
      <c r="J11" s="118">
        <v>17173155.449999999</v>
      </c>
      <c r="K11" s="112"/>
      <c r="L11" s="112"/>
    </row>
    <row r="12" spans="2:13" ht="22.7" customHeight="1">
      <c r="B12" s="116" t="s">
        <v>9</v>
      </c>
      <c r="C12" s="112"/>
      <c r="D12" s="112"/>
      <c r="E12" s="112"/>
      <c r="F12" s="112"/>
      <c r="G12" s="112"/>
      <c r="H12" s="123" t="s">
        <v>10</v>
      </c>
      <c r="I12" s="112"/>
      <c r="J12" s="124" t="s">
        <v>10</v>
      </c>
      <c r="K12" s="112"/>
      <c r="L12" s="112"/>
    </row>
    <row r="13" spans="2:13" ht="17.100000000000001" customHeight="1">
      <c r="B13" s="119" t="s">
        <v>10</v>
      </c>
      <c r="C13" s="112"/>
      <c r="D13" s="112"/>
      <c r="E13" s="112"/>
      <c r="F13" s="116" t="s">
        <v>30</v>
      </c>
      <c r="G13" s="112"/>
      <c r="H13" s="123" t="s">
        <v>10</v>
      </c>
      <c r="I13" s="112"/>
      <c r="J13" s="124" t="s">
        <v>10</v>
      </c>
      <c r="K13" s="112"/>
      <c r="L13" s="112"/>
    </row>
    <row r="14" spans="2:13" ht="17.100000000000001" customHeight="1">
      <c r="B14" s="119" t="s">
        <v>10</v>
      </c>
      <c r="C14" s="112"/>
      <c r="D14" s="112"/>
      <c r="E14" s="112"/>
      <c r="F14" s="120" t="s">
        <v>31</v>
      </c>
      <c r="G14" s="112"/>
      <c r="H14" s="121">
        <v>3</v>
      </c>
      <c r="I14" s="112"/>
      <c r="J14" s="122">
        <v>31856274.91</v>
      </c>
      <c r="K14" s="112"/>
      <c r="L14" s="112"/>
    </row>
    <row r="15" spans="2:13" ht="17.100000000000001" customHeight="1">
      <c r="B15" s="119" t="s">
        <v>10</v>
      </c>
      <c r="C15" s="112"/>
      <c r="D15" s="112"/>
      <c r="E15" s="112"/>
      <c r="F15" s="120" t="s">
        <v>32</v>
      </c>
      <c r="G15" s="112"/>
      <c r="H15" s="121">
        <v>5</v>
      </c>
      <c r="I15" s="112"/>
      <c r="J15" s="122">
        <v>760000</v>
      </c>
      <c r="K15" s="112"/>
      <c r="L15" s="112"/>
    </row>
    <row r="16" spans="2:13" ht="17.100000000000001" customHeight="1">
      <c r="B16" s="119" t="s">
        <v>10</v>
      </c>
      <c r="C16" s="112"/>
      <c r="D16" s="112"/>
      <c r="E16" s="112"/>
      <c r="F16" s="116" t="s">
        <v>33</v>
      </c>
      <c r="G16" s="112"/>
      <c r="H16" s="123" t="s">
        <v>10</v>
      </c>
      <c r="I16" s="112"/>
      <c r="J16" s="118">
        <v>32616274.91</v>
      </c>
      <c r="K16" s="112"/>
      <c r="L16" s="112"/>
    </row>
    <row r="17" spans="2:12">
      <c r="B17" s="116" t="s">
        <v>15</v>
      </c>
      <c r="C17" s="112"/>
      <c r="D17" s="112"/>
      <c r="E17" s="112"/>
      <c r="F17" s="112"/>
      <c r="G17" s="112"/>
      <c r="H17" s="117" t="s">
        <v>10</v>
      </c>
      <c r="I17" s="112"/>
      <c r="J17" s="118">
        <v>32616274.91</v>
      </c>
      <c r="K17" s="112"/>
      <c r="L17" s="112"/>
    </row>
    <row r="18" spans="2:12">
      <c r="B18" s="116" t="s">
        <v>34</v>
      </c>
      <c r="C18" s="112"/>
      <c r="D18" s="112"/>
      <c r="E18" s="112"/>
      <c r="F18" s="112"/>
      <c r="G18" s="112"/>
      <c r="H18" s="125">
        <v>2</v>
      </c>
      <c r="I18" s="112"/>
      <c r="J18" s="118">
        <v>17173155.449999999</v>
      </c>
      <c r="K18" s="112"/>
      <c r="L18" s="112"/>
    </row>
    <row r="19" spans="2:12">
      <c r="B19" s="116" t="s">
        <v>35</v>
      </c>
      <c r="C19" s="112"/>
      <c r="D19" s="112"/>
      <c r="E19" s="112"/>
      <c r="F19" s="112"/>
      <c r="G19" s="112"/>
      <c r="H19" s="123" t="s">
        <v>10</v>
      </c>
      <c r="I19" s="112"/>
      <c r="J19" s="124" t="s">
        <v>10</v>
      </c>
      <c r="K19" s="112"/>
      <c r="L19" s="112"/>
    </row>
    <row r="20" spans="2:12">
      <c r="B20" s="119" t="s">
        <v>10</v>
      </c>
      <c r="C20" s="112"/>
      <c r="D20" s="112"/>
      <c r="E20" s="112"/>
      <c r="F20" s="116" t="s">
        <v>36</v>
      </c>
      <c r="G20" s="112"/>
      <c r="H20" s="123" t="s">
        <v>10</v>
      </c>
      <c r="I20" s="112"/>
      <c r="J20" s="124" t="s">
        <v>10</v>
      </c>
      <c r="K20" s="112"/>
      <c r="L20" s="112"/>
    </row>
    <row r="21" spans="2:12">
      <c r="B21" s="119" t="s">
        <v>10</v>
      </c>
      <c r="C21" s="112"/>
      <c r="D21" s="112"/>
      <c r="E21" s="112"/>
      <c r="F21" s="120" t="s">
        <v>37</v>
      </c>
      <c r="G21" s="112"/>
      <c r="H21" s="121">
        <v>6</v>
      </c>
      <c r="I21" s="112"/>
      <c r="J21" s="122">
        <v>1220404.28</v>
      </c>
      <c r="K21" s="112"/>
      <c r="L21" s="112"/>
    </row>
    <row r="22" spans="2:12">
      <c r="B22" s="119" t="s">
        <v>10</v>
      </c>
      <c r="C22" s="112"/>
      <c r="D22" s="112"/>
      <c r="E22" s="112"/>
      <c r="F22" s="120" t="s">
        <v>38</v>
      </c>
      <c r="G22" s="112"/>
      <c r="H22" s="121">
        <v>7</v>
      </c>
      <c r="I22" s="112"/>
      <c r="J22" s="122">
        <v>1626732.27</v>
      </c>
      <c r="K22" s="112"/>
      <c r="L22" s="112"/>
    </row>
    <row r="23" spans="2:12">
      <c r="B23" s="119" t="s">
        <v>10</v>
      </c>
      <c r="C23" s="112"/>
      <c r="D23" s="112"/>
      <c r="E23" s="112"/>
      <c r="F23" s="116" t="s">
        <v>39</v>
      </c>
      <c r="G23" s="112"/>
      <c r="H23" s="123" t="s">
        <v>10</v>
      </c>
      <c r="I23" s="112"/>
      <c r="J23" s="118">
        <v>2847136.55</v>
      </c>
      <c r="K23" s="112"/>
      <c r="L23" s="112"/>
    </row>
    <row r="24" spans="2:12">
      <c r="B24" s="116" t="s">
        <v>18</v>
      </c>
      <c r="C24" s="112"/>
      <c r="D24" s="112"/>
      <c r="E24" s="112"/>
      <c r="F24" s="112"/>
      <c r="G24" s="112"/>
      <c r="H24" s="117" t="s">
        <v>10</v>
      </c>
      <c r="I24" s="112"/>
      <c r="J24" s="118">
        <v>2847136.55</v>
      </c>
      <c r="K24" s="112"/>
      <c r="L24" s="112"/>
    </row>
    <row r="25" spans="2:12">
      <c r="B25" s="116" t="s">
        <v>40</v>
      </c>
      <c r="C25" s="112"/>
      <c r="D25" s="112"/>
      <c r="E25" s="112"/>
      <c r="F25" s="112"/>
      <c r="G25" s="112"/>
      <c r="H25" s="123" t="s">
        <v>10</v>
      </c>
      <c r="I25" s="112"/>
      <c r="J25" s="124" t="s">
        <v>10</v>
      </c>
      <c r="K25" s="112"/>
      <c r="L25" s="112"/>
    </row>
    <row r="26" spans="2:12">
      <c r="B26" s="119" t="s">
        <v>10</v>
      </c>
      <c r="C26" s="112"/>
      <c r="D26" s="112"/>
      <c r="E26" s="112"/>
      <c r="F26" s="120" t="s">
        <v>40</v>
      </c>
      <c r="G26" s="112"/>
      <c r="H26" s="121">
        <v>8</v>
      </c>
      <c r="I26" s="112"/>
      <c r="J26" s="122">
        <v>14773593.02</v>
      </c>
      <c r="K26" s="112"/>
      <c r="L26" s="112"/>
    </row>
    <row r="27" spans="2:12">
      <c r="B27" s="119" t="s">
        <v>10</v>
      </c>
      <c r="C27" s="112"/>
      <c r="D27" s="112"/>
      <c r="E27" s="112"/>
      <c r="F27" s="120" t="s">
        <v>20</v>
      </c>
      <c r="G27" s="112"/>
      <c r="H27" s="121"/>
      <c r="I27" s="112"/>
      <c r="J27" s="122">
        <v>14995545.34</v>
      </c>
      <c r="K27" s="112"/>
      <c r="L27" s="112"/>
    </row>
    <row r="28" spans="2:12">
      <c r="B28" s="119" t="s">
        <v>10</v>
      </c>
      <c r="C28" s="112"/>
      <c r="D28" s="112"/>
      <c r="E28" s="112"/>
      <c r="F28" s="116" t="s">
        <v>41</v>
      </c>
      <c r="G28" s="112"/>
      <c r="H28" s="123" t="s">
        <v>10</v>
      </c>
      <c r="I28" s="112"/>
      <c r="J28" s="118">
        <v>29769138.359999999</v>
      </c>
      <c r="K28" s="112"/>
      <c r="L28" s="112"/>
    </row>
    <row r="29" spans="2:12">
      <c r="B29" s="116" t="s">
        <v>22</v>
      </c>
      <c r="C29" s="112"/>
      <c r="D29" s="112"/>
      <c r="E29" s="112"/>
      <c r="F29" s="112"/>
      <c r="G29" s="112"/>
      <c r="H29" s="117" t="s">
        <v>10</v>
      </c>
      <c r="I29" s="112"/>
      <c r="J29" s="118">
        <v>32616274.91</v>
      </c>
      <c r="K29" s="112"/>
      <c r="L29" s="112"/>
    </row>
    <row r="36" spans="5:5">
      <c r="E36" s="101" t="s">
        <v>265</v>
      </c>
    </row>
    <row r="37" spans="5:5">
      <c r="E37" s="101" t="s">
        <v>266</v>
      </c>
    </row>
  </sheetData>
  <mergeCells count="76">
    <mergeCell ref="B10:E10"/>
    <mergeCell ref="H10:I10"/>
    <mergeCell ref="J10:L10"/>
    <mergeCell ref="E1:H1"/>
    <mergeCell ref="K1:L1"/>
    <mergeCell ref="C3:K3"/>
    <mergeCell ref="D5:M5"/>
    <mergeCell ref="D7:M7"/>
    <mergeCell ref="B11:G11"/>
    <mergeCell ref="H11:I11"/>
    <mergeCell ref="J11:L11"/>
    <mergeCell ref="B12:G12"/>
    <mergeCell ref="H12:I12"/>
    <mergeCell ref="J12:L12"/>
    <mergeCell ref="B13:E13"/>
    <mergeCell ref="F13:G13"/>
    <mergeCell ref="H13:I13"/>
    <mergeCell ref="J13:L13"/>
    <mergeCell ref="B14:E14"/>
    <mergeCell ref="F14:G14"/>
    <mergeCell ref="H14:I14"/>
    <mergeCell ref="J14:L14"/>
    <mergeCell ref="B15:E15"/>
    <mergeCell ref="F15:G15"/>
    <mergeCell ref="H15:I15"/>
    <mergeCell ref="J15:L15"/>
    <mergeCell ref="B16:E16"/>
    <mergeCell ref="F16:G16"/>
    <mergeCell ref="H16:I16"/>
    <mergeCell ref="J16:L16"/>
    <mergeCell ref="B17:G17"/>
    <mergeCell ref="H17:I17"/>
    <mergeCell ref="J17:L17"/>
    <mergeCell ref="B18:G18"/>
    <mergeCell ref="H18:I18"/>
    <mergeCell ref="J18:L18"/>
    <mergeCell ref="B19:G19"/>
    <mergeCell ref="H19:I19"/>
    <mergeCell ref="J19:L19"/>
    <mergeCell ref="B20:E20"/>
    <mergeCell ref="F20:G20"/>
    <mergeCell ref="H20:I20"/>
    <mergeCell ref="J20:L20"/>
    <mergeCell ref="B21:E21"/>
    <mergeCell ref="F21:G21"/>
    <mergeCell ref="H21:I21"/>
    <mergeCell ref="J21:L21"/>
    <mergeCell ref="B22:E22"/>
    <mergeCell ref="F22:G22"/>
    <mergeCell ref="H22:I22"/>
    <mergeCell ref="J22:L22"/>
    <mergeCell ref="B23:E23"/>
    <mergeCell ref="F23:G23"/>
    <mergeCell ref="H23:I23"/>
    <mergeCell ref="J23:L23"/>
    <mergeCell ref="B24:G24"/>
    <mergeCell ref="H24:I24"/>
    <mergeCell ref="J24:L24"/>
    <mergeCell ref="B25:G25"/>
    <mergeCell ref="H25:I25"/>
    <mergeCell ref="J25:L25"/>
    <mergeCell ref="B26:E26"/>
    <mergeCell ref="F26:G26"/>
    <mergeCell ref="H26:I26"/>
    <mergeCell ref="J26:L26"/>
    <mergeCell ref="B29:G29"/>
    <mergeCell ref="H29:I29"/>
    <mergeCell ref="J29:L29"/>
    <mergeCell ref="B27:E27"/>
    <mergeCell ref="F27:G27"/>
    <mergeCell ref="H27:I27"/>
    <mergeCell ref="J27:L27"/>
    <mergeCell ref="B28:E28"/>
    <mergeCell ref="F28:G28"/>
    <mergeCell ref="H28:I28"/>
    <mergeCell ref="J28:L2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A4" sqref="A4:G4"/>
    </sheetView>
  </sheetViews>
  <sheetFormatPr defaultRowHeight="21" customHeight="1"/>
  <cols>
    <col min="1" max="1" width="6.375" customWidth="1"/>
    <col min="3" max="3" width="15" customWidth="1"/>
    <col min="4" max="4" width="19.625" customWidth="1"/>
    <col min="5" max="5" width="6.625" customWidth="1"/>
    <col min="6" max="6" width="7.25" customWidth="1"/>
    <col min="7" max="7" width="14.75" customWidth="1"/>
    <col min="8" max="8" width="2.625" customWidth="1"/>
    <col min="9" max="9" width="6" customWidth="1"/>
  </cols>
  <sheetData>
    <row r="1" spans="1:9" s="9" customFormat="1" ht="21" customHeight="1">
      <c r="A1" s="111" t="s">
        <v>202</v>
      </c>
      <c r="B1" s="112"/>
      <c r="C1" s="112"/>
      <c r="D1" s="112"/>
      <c r="F1" s="11"/>
      <c r="G1" s="53" t="s">
        <v>0</v>
      </c>
    </row>
    <row r="2" spans="1:9" s="9" customFormat="1" ht="11.25" customHeight="1">
      <c r="A2" s="111"/>
      <c r="B2" s="112"/>
      <c r="C2" s="112"/>
      <c r="D2" s="112"/>
    </row>
    <row r="3" spans="1:9" s="14" customFormat="1" ht="24" customHeight="1">
      <c r="A3" s="129" t="s">
        <v>43</v>
      </c>
      <c r="B3" s="129"/>
      <c r="C3" s="129"/>
      <c r="D3" s="129"/>
      <c r="E3" s="129"/>
      <c r="F3" s="129"/>
      <c r="G3" s="129"/>
      <c r="H3" s="13"/>
      <c r="I3" s="13"/>
    </row>
    <row r="4" spans="1:9" s="14" customFormat="1" ht="24" customHeight="1">
      <c r="A4" s="129" t="s">
        <v>44</v>
      </c>
      <c r="B4" s="129"/>
      <c r="C4" s="129"/>
      <c r="D4" s="129"/>
      <c r="E4" s="129"/>
      <c r="F4" s="129"/>
      <c r="G4" s="129"/>
      <c r="H4" s="13"/>
      <c r="I4" s="13"/>
    </row>
    <row r="5" spans="1:9" s="14" customFormat="1" ht="24" customHeight="1">
      <c r="A5" s="129" t="s">
        <v>45</v>
      </c>
      <c r="B5" s="129"/>
      <c r="C5" s="129"/>
      <c r="D5" s="129"/>
      <c r="E5" s="129"/>
      <c r="F5" s="129"/>
      <c r="G5" s="129"/>
      <c r="H5" s="13"/>
      <c r="I5" s="13"/>
    </row>
    <row r="6" spans="1:9" s="14" customFormat="1" ht="19.5" customHeight="1"/>
    <row r="7" spans="1:9" s="14" customFormat="1" ht="24" customHeight="1">
      <c r="A7" s="15" t="s">
        <v>46</v>
      </c>
    </row>
    <row r="8" spans="1:9" s="14" customFormat="1" ht="24" customHeight="1">
      <c r="B8" s="14" t="s">
        <v>215</v>
      </c>
    </row>
    <row r="9" spans="1:9" s="14" customFormat="1" ht="24" customHeight="1">
      <c r="A9" s="14" t="s">
        <v>216</v>
      </c>
    </row>
    <row r="10" spans="1:9" s="14" customFormat="1" ht="24" customHeight="1"/>
    <row r="11" spans="1:9" s="15" customFormat="1" ht="24" customHeight="1">
      <c r="A11" s="15" t="s">
        <v>47</v>
      </c>
    </row>
    <row r="12" spans="1:9" s="14" customFormat="1" ht="24" customHeight="1">
      <c r="B12" s="14" t="s">
        <v>48</v>
      </c>
    </row>
    <row r="13" spans="1:9" s="14" customFormat="1" ht="24" customHeight="1">
      <c r="B13" s="14" t="s">
        <v>51</v>
      </c>
    </row>
    <row r="14" spans="1:9" s="14" customFormat="1" ht="24" customHeight="1">
      <c r="A14" s="14" t="s">
        <v>52</v>
      </c>
    </row>
    <row r="15" spans="1:9" s="14" customFormat="1" ht="24" customHeight="1">
      <c r="A15" s="14" t="s">
        <v>53</v>
      </c>
    </row>
    <row r="16" spans="1:9" s="14" customFormat="1" ht="24" customHeight="1">
      <c r="A16" s="14" t="s">
        <v>50</v>
      </c>
      <c r="B16" s="14" t="s">
        <v>49</v>
      </c>
    </row>
  </sheetData>
  <mergeCells count="5">
    <mergeCell ref="A5:G5"/>
    <mergeCell ref="A1:D1"/>
    <mergeCell ref="A2:D2"/>
    <mergeCell ref="A3:G3"/>
    <mergeCell ref="A4:G4"/>
  </mergeCells>
  <pageMargins left="0.78740157480314965" right="0.19685039370078741" top="0.59055118110236227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M17" sqref="M17"/>
    </sheetView>
  </sheetViews>
  <sheetFormatPr defaultRowHeight="14.25"/>
  <cols>
    <col min="2" max="2" width="4.25" customWidth="1"/>
    <col min="3" max="3" width="21.5" customWidth="1"/>
    <col min="5" max="5" width="9" hidden="1" customWidth="1"/>
    <col min="6" max="6" width="6.75" customWidth="1"/>
    <col min="7" max="7" width="14" customWidth="1"/>
    <col min="8" max="8" width="4.875" customWidth="1"/>
    <col min="9" max="9" width="1.375" customWidth="1"/>
    <col min="10" max="10" width="1.75" customWidth="1"/>
  </cols>
  <sheetData>
    <row r="1" spans="1:13" ht="21" customHeight="1">
      <c r="A1" s="111" t="s">
        <v>81</v>
      </c>
      <c r="B1" s="112"/>
      <c r="C1" s="112"/>
      <c r="D1" s="112"/>
      <c r="E1" s="112"/>
      <c r="F1" s="17"/>
      <c r="G1" s="17"/>
      <c r="H1" s="133" t="s">
        <v>0</v>
      </c>
      <c r="I1" s="133"/>
      <c r="J1" s="133"/>
      <c r="K1" s="133"/>
      <c r="L1" s="17"/>
      <c r="M1" s="17"/>
    </row>
    <row r="2" spans="1:13" ht="3" customHeight="1">
      <c r="A2" s="112"/>
      <c r="B2" s="112"/>
      <c r="C2" s="112"/>
      <c r="D2" s="112"/>
      <c r="E2" s="112"/>
      <c r="F2" s="17"/>
      <c r="H2" s="17"/>
      <c r="I2" s="17"/>
    </row>
    <row r="3" spans="1:13" ht="22.5" customHeight="1">
      <c r="A3" s="17"/>
      <c r="B3" s="113" t="s">
        <v>43</v>
      </c>
      <c r="C3" s="112"/>
      <c r="D3" s="112"/>
      <c r="E3" s="112"/>
      <c r="F3" s="112"/>
      <c r="G3" s="112"/>
      <c r="H3" s="112"/>
      <c r="I3" s="112"/>
      <c r="J3" s="112"/>
      <c r="K3" s="17"/>
      <c r="L3" s="17"/>
      <c r="M3" s="17"/>
    </row>
    <row r="4" spans="1:13" ht="22.5" customHeight="1">
      <c r="A4" s="17"/>
      <c r="B4" s="113" t="s">
        <v>44</v>
      </c>
      <c r="C4" s="112"/>
      <c r="D4" s="112"/>
      <c r="E4" s="112"/>
      <c r="F4" s="112"/>
      <c r="G4" s="112"/>
      <c r="H4" s="112"/>
      <c r="I4" s="112"/>
      <c r="J4" s="112"/>
      <c r="K4" s="17"/>
      <c r="L4" s="17"/>
      <c r="M4" s="17"/>
    </row>
    <row r="5" spans="1:13" ht="22.5" customHeight="1">
      <c r="A5" s="17"/>
      <c r="B5" s="113" t="s">
        <v>45</v>
      </c>
      <c r="C5" s="112"/>
      <c r="D5" s="112"/>
      <c r="E5" s="112"/>
      <c r="F5" s="112"/>
      <c r="G5" s="112"/>
      <c r="H5" s="112"/>
      <c r="I5" s="112"/>
      <c r="J5" s="112"/>
      <c r="K5" s="17"/>
      <c r="L5" s="17"/>
      <c r="M5" s="17"/>
    </row>
    <row r="6" spans="1:1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14.25" customHeight="1">
      <c r="A7" s="134" t="s">
        <v>54</v>
      </c>
      <c r="B7" s="134"/>
      <c r="C7" s="134"/>
      <c r="D7" s="134"/>
      <c r="E7" s="17"/>
      <c r="F7" s="17"/>
      <c r="G7" s="17"/>
      <c r="H7" s="17"/>
      <c r="I7" s="17"/>
      <c r="K7" s="17"/>
      <c r="L7" s="17"/>
      <c r="M7" s="17"/>
    </row>
    <row r="8" spans="1:13" ht="7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21" customHeight="1">
      <c r="A9" s="135" t="s">
        <v>55</v>
      </c>
      <c r="B9" s="136"/>
      <c r="C9" s="137"/>
      <c r="D9" s="135" t="s">
        <v>56</v>
      </c>
      <c r="E9" s="136"/>
      <c r="F9" s="137"/>
      <c r="G9" s="110" t="s">
        <v>57</v>
      </c>
      <c r="H9" s="103"/>
      <c r="I9" s="103"/>
      <c r="J9" s="103"/>
      <c r="K9" s="104"/>
      <c r="L9" s="17"/>
      <c r="M9" s="17"/>
    </row>
    <row r="10" spans="1:13" ht="21" customHeight="1">
      <c r="A10" s="138" t="s">
        <v>10</v>
      </c>
      <c r="B10" s="139"/>
      <c r="C10" s="140"/>
      <c r="D10" s="138" t="s">
        <v>10</v>
      </c>
      <c r="E10" s="139"/>
      <c r="F10" s="140"/>
      <c r="G10" s="18" t="s">
        <v>58</v>
      </c>
      <c r="H10" s="110" t="s">
        <v>59</v>
      </c>
      <c r="I10" s="103"/>
      <c r="J10" s="103"/>
      <c r="K10" s="104"/>
      <c r="L10" s="17"/>
      <c r="M10" s="17"/>
    </row>
    <row r="11" spans="1:13" ht="21" customHeight="1">
      <c r="A11" s="141" t="s">
        <v>60</v>
      </c>
      <c r="B11" s="112"/>
      <c r="C11" s="132"/>
      <c r="D11" s="142">
        <v>7935100</v>
      </c>
      <c r="E11" s="112"/>
      <c r="F11" s="132"/>
      <c r="G11" s="22" t="s">
        <v>61</v>
      </c>
      <c r="H11" s="131">
        <v>17131105.449999999</v>
      </c>
      <c r="I11" s="112"/>
      <c r="J11" s="112"/>
      <c r="K11" s="132"/>
      <c r="L11" s="17"/>
      <c r="M11" s="17"/>
    </row>
    <row r="12" spans="1:13" ht="21" customHeight="1">
      <c r="A12" s="130" t="s">
        <v>10</v>
      </c>
      <c r="B12" s="112"/>
      <c r="C12" s="23" t="s">
        <v>62</v>
      </c>
      <c r="D12" s="131">
        <v>7935100</v>
      </c>
      <c r="E12" s="112"/>
      <c r="F12" s="132"/>
      <c r="G12" s="22" t="s">
        <v>63</v>
      </c>
      <c r="H12" s="131">
        <v>34450</v>
      </c>
      <c r="I12" s="112"/>
      <c r="J12" s="112"/>
      <c r="K12" s="132"/>
      <c r="L12" s="16"/>
      <c r="M12" s="16"/>
    </row>
    <row r="13" spans="1:13" ht="21" customHeight="1">
      <c r="A13" s="141" t="s">
        <v>64</v>
      </c>
      <c r="B13" s="112"/>
      <c r="C13" s="132"/>
      <c r="D13" s="142">
        <v>9238055.4499999993</v>
      </c>
      <c r="E13" s="112"/>
      <c r="F13" s="132"/>
      <c r="G13" s="22" t="s">
        <v>65</v>
      </c>
      <c r="H13" s="131">
        <v>7600</v>
      </c>
      <c r="I13" s="112"/>
      <c r="J13" s="112"/>
      <c r="K13" s="132"/>
      <c r="L13" s="16"/>
      <c r="M13" s="16"/>
    </row>
    <row r="14" spans="1:13" ht="21" customHeight="1">
      <c r="A14" s="130" t="s">
        <v>10</v>
      </c>
      <c r="B14" s="112"/>
      <c r="C14" s="23" t="s">
        <v>66</v>
      </c>
      <c r="D14" s="131">
        <v>23240</v>
      </c>
      <c r="E14" s="112"/>
      <c r="F14" s="132"/>
      <c r="G14" s="24" t="s">
        <v>67</v>
      </c>
      <c r="H14" s="143">
        <v>17173155.449999999</v>
      </c>
      <c r="I14" s="103"/>
      <c r="J14" s="103"/>
      <c r="K14" s="104"/>
      <c r="L14" s="16"/>
      <c r="M14" s="16"/>
    </row>
    <row r="15" spans="1:13" ht="21" customHeight="1">
      <c r="A15" s="130" t="s">
        <v>10</v>
      </c>
      <c r="B15" s="112"/>
      <c r="C15" s="23" t="s">
        <v>68</v>
      </c>
      <c r="D15" s="131">
        <v>540000</v>
      </c>
      <c r="E15" s="112"/>
      <c r="F15" s="132"/>
      <c r="G15" s="17"/>
      <c r="H15" s="17"/>
      <c r="I15" s="17"/>
      <c r="J15" s="17"/>
      <c r="K15" s="21"/>
      <c r="L15" s="16"/>
      <c r="M15" s="16"/>
    </row>
    <row r="16" spans="1:13" ht="21" customHeight="1">
      <c r="A16" s="130" t="s">
        <v>10</v>
      </c>
      <c r="B16" s="112"/>
      <c r="C16" s="23" t="s">
        <v>69</v>
      </c>
      <c r="D16" s="131">
        <v>83000</v>
      </c>
      <c r="E16" s="112"/>
      <c r="F16" s="132"/>
      <c r="G16" s="17"/>
      <c r="H16" s="17"/>
      <c r="I16" s="17"/>
      <c r="J16" s="17"/>
      <c r="K16" s="21"/>
      <c r="L16" s="16"/>
      <c r="M16" s="16"/>
    </row>
    <row r="17" spans="1:13" ht="21" customHeight="1">
      <c r="A17" s="130" t="s">
        <v>10</v>
      </c>
      <c r="B17" s="112"/>
      <c r="C17" s="23" t="s">
        <v>70</v>
      </c>
      <c r="D17" s="131">
        <v>720354.45</v>
      </c>
      <c r="E17" s="112"/>
      <c r="F17" s="132"/>
      <c r="G17" s="17"/>
      <c r="H17" s="17"/>
      <c r="I17" s="17"/>
      <c r="J17" s="17"/>
      <c r="K17" s="21"/>
      <c r="L17" s="16"/>
      <c r="M17" s="16"/>
    </row>
    <row r="18" spans="1:13" ht="21" customHeight="1">
      <c r="A18" s="130" t="s">
        <v>10</v>
      </c>
      <c r="B18" s="112"/>
      <c r="C18" s="23" t="s">
        <v>71</v>
      </c>
      <c r="D18" s="131">
        <v>4000000</v>
      </c>
      <c r="E18" s="112"/>
      <c r="F18" s="132"/>
      <c r="G18" s="17"/>
      <c r="H18" s="17"/>
      <c r="I18" s="17"/>
      <c r="J18" s="17"/>
      <c r="K18" s="21"/>
      <c r="L18" s="16"/>
      <c r="M18" s="16"/>
    </row>
    <row r="19" spans="1:13" ht="21" customHeight="1">
      <c r="A19" s="130" t="s">
        <v>10</v>
      </c>
      <c r="B19" s="112"/>
      <c r="C19" s="23" t="s">
        <v>72</v>
      </c>
      <c r="D19" s="131">
        <v>495680</v>
      </c>
      <c r="E19" s="112"/>
      <c r="F19" s="132"/>
      <c r="G19" s="17"/>
      <c r="H19" s="17"/>
      <c r="I19" s="17"/>
      <c r="J19" s="17"/>
      <c r="K19" s="21"/>
      <c r="L19" s="16"/>
      <c r="M19" s="16"/>
    </row>
    <row r="20" spans="1:13" ht="21" customHeight="1">
      <c r="A20" s="130" t="s">
        <v>10</v>
      </c>
      <c r="B20" s="112"/>
      <c r="C20" s="23" t="s">
        <v>73</v>
      </c>
      <c r="D20" s="131">
        <v>238782</v>
      </c>
      <c r="E20" s="112"/>
      <c r="F20" s="132"/>
      <c r="G20" s="17"/>
      <c r="H20" s="17"/>
      <c r="I20" s="17"/>
      <c r="J20" s="17"/>
      <c r="K20" s="21"/>
      <c r="L20" s="16"/>
      <c r="M20" s="16"/>
    </row>
    <row r="21" spans="1:13" ht="21" customHeight="1">
      <c r="A21" s="130" t="s">
        <v>10</v>
      </c>
      <c r="B21" s="112"/>
      <c r="C21" s="23" t="s">
        <v>74</v>
      </c>
      <c r="D21" s="131">
        <v>329390</v>
      </c>
      <c r="E21" s="112"/>
      <c r="F21" s="132"/>
      <c r="G21" s="17"/>
      <c r="H21" s="17"/>
      <c r="I21" s="17"/>
      <c r="J21" s="17"/>
      <c r="K21" s="21"/>
      <c r="L21" s="16"/>
      <c r="M21" s="16"/>
    </row>
    <row r="22" spans="1:13" ht="21" customHeight="1">
      <c r="A22" s="130" t="s">
        <v>10</v>
      </c>
      <c r="B22" s="112"/>
      <c r="C22" s="23" t="s">
        <v>75</v>
      </c>
      <c r="D22" s="131">
        <v>608000</v>
      </c>
      <c r="E22" s="112"/>
      <c r="F22" s="132"/>
      <c r="G22" s="17"/>
      <c r="H22" s="17"/>
      <c r="I22" s="17"/>
      <c r="J22" s="17"/>
      <c r="K22" s="21"/>
      <c r="L22" s="16"/>
      <c r="M22" s="16"/>
    </row>
    <row r="23" spans="1:13" ht="21" customHeight="1">
      <c r="A23" s="130" t="s">
        <v>10</v>
      </c>
      <c r="B23" s="112"/>
      <c r="C23" s="23" t="s">
        <v>76</v>
      </c>
      <c r="D23" s="131">
        <v>11725</v>
      </c>
      <c r="E23" s="112"/>
      <c r="F23" s="132"/>
      <c r="G23" s="17"/>
      <c r="H23" s="17"/>
      <c r="I23" s="17"/>
      <c r="J23" s="17"/>
      <c r="K23" s="21"/>
      <c r="L23" s="16"/>
      <c r="M23" s="16"/>
    </row>
    <row r="24" spans="1:13" ht="21" customHeight="1">
      <c r="A24" s="130" t="s">
        <v>10</v>
      </c>
      <c r="B24" s="112"/>
      <c r="C24" s="23" t="s">
        <v>77</v>
      </c>
      <c r="D24" s="131">
        <v>173000</v>
      </c>
      <c r="E24" s="112"/>
      <c r="F24" s="132"/>
      <c r="G24" s="17"/>
      <c r="H24" s="17"/>
      <c r="I24" s="17"/>
      <c r="J24" s="17"/>
      <c r="K24" s="21"/>
      <c r="L24" s="16"/>
      <c r="M24" s="16"/>
    </row>
    <row r="25" spans="1:13" ht="21" customHeight="1">
      <c r="A25" s="130" t="s">
        <v>10</v>
      </c>
      <c r="B25" s="112"/>
      <c r="C25" s="23" t="s">
        <v>78</v>
      </c>
      <c r="D25" s="131">
        <v>1814785</v>
      </c>
      <c r="E25" s="112"/>
      <c r="F25" s="132"/>
      <c r="G25" s="17"/>
      <c r="H25" s="17"/>
      <c r="I25" s="17"/>
      <c r="J25" s="17"/>
      <c r="K25" s="21"/>
      <c r="L25" s="16"/>
      <c r="M25" s="16"/>
    </row>
    <row r="26" spans="1:13" ht="21" customHeight="1">
      <c r="A26" s="130" t="s">
        <v>10</v>
      </c>
      <c r="B26" s="112"/>
      <c r="C26" s="23" t="s">
        <v>79</v>
      </c>
      <c r="D26" s="131">
        <v>49500</v>
      </c>
      <c r="E26" s="112"/>
      <c r="F26" s="132"/>
      <c r="G26" s="17"/>
      <c r="H26" s="17"/>
      <c r="I26" s="17"/>
      <c r="J26" s="17"/>
      <c r="K26" s="21"/>
      <c r="L26" s="16"/>
      <c r="M26" s="16"/>
    </row>
    <row r="27" spans="1:13" ht="21" customHeight="1">
      <c r="A27" s="130" t="s">
        <v>10</v>
      </c>
      <c r="B27" s="112"/>
      <c r="C27" s="23" t="s">
        <v>80</v>
      </c>
      <c r="D27" s="131">
        <v>150599</v>
      </c>
      <c r="E27" s="112"/>
      <c r="F27" s="132"/>
      <c r="G27" s="17"/>
      <c r="H27" s="17"/>
      <c r="I27" s="17"/>
      <c r="J27" s="17"/>
      <c r="K27" s="21"/>
      <c r="L27" s="16"/>
      <c r="M27" s="16"/>
    </row>
    <row r="28" spans="1:13" ht="21" customHeight="1">
      <c r="A28" s="144" t="s">
        <v>67</v>
      </c>
      <c r="B28" s="103"/>
      <c r="C28" s="104"/>
      <c r="D28" s="143">
        <v>17173155.449999999</v>
      </c>
      <c r="E28" s="103"/>
      <c r="F28" s="104"/>
      <c r="G28" s="19"/>
      <c r="H28" s="19"/>
      <c r="I28" s="19"/>
      <c r="J28" s="19"/>
      <c r="K28" s="20"/>
      <c r="L28" s="16"/>
      <c r="M28" s="16"/>
    </row>
  </sheetData>
  <mergeCells count="52">
    <mergeCell ref="A27:B27"/>
    <mergeCell ref="D27:F27"/>
    <mergeCell ref="A28:C28"/>
    <mergeCell ref="D28:F28"/>
    <mergeCell ref="A24:B24"/>
    <mergeCell ref="D24:F24"/>
    <mergeCell ref="A25:B25"/>
    <mergeCell ref="D25:F25"/>
    <mergeCell ref="A26:B26"/>
    <mergeCell ref="D26:F26"/>
    <mergeCell ref="A18:B18"/>
    <mergeCell ref="D18:F18"/>
    <mergeCell ref="A19:B19"/>
    <mergeCell ref="D19:F19"/>
    <mergeCell ref="A20:B20"/>
    <mergeCell ref="D20:F20"/>
    <mergeCell ref="A15:B15"/>
    <mergeCell ref="D15:F15"/>
    <mergeCell ref="A16:B16"/>
    <mergeCell ref="D16:F16"/>
    <mergeCell ref="A17:B17"/>
    <mergeCell ref="D17:F17"/>
    <mergeCell ref="A13:C13"/>
    <mergeCell ref="D13:F13"/>
    <mergeCell ref="H13:K13"/>
    <mergeCell ref="A14:B14"/>
    <mergeCell ref="D14:F14"/>
    <mergeCell ref="H14:K14"/>
    <mergeCell ref="A11:C11"/>
    <mergeCell ref="D11:F11"/>
    <mergeCell ref="H11:K11"/>
    <mergeCell ref="A12:B12"/>
    <mergeCell ref="D12:F12"/>
    <mergeCell ref="H12:K12"/>
    <mergeCell ref="A7:D7"/>
    <mergeCell ref="A9:C9"/>
    <mergeCell ref="D9:F9"/>
    <mergeCell ref="G9:K9"/>
    <mergeCell ref="A10:C10"/>
    <mergeCell ref="D10:F10"/>
    <mergeCell ref="H10:K10"/>
    <mergeCell ref="A1:E2"/>
    <mergeCell ref="B3:J3"/>
    <mergeCell ref="B4:J4"/>
    <mergeCell ref="B5:J5"/>
    <mergeCell ref="H1:K1"/>
    <mergeCell ref="A21:B21"/>
    <mergeCell ref="D21:F21"/>
    <mergeCell ref="A22:B22"/>
    <mergeCell ref="D22:F22"/>
    <mergeCell ref="A23:B23"/>
    <mergeCell ref="D23:F2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19" sqref="D19:F19"/>
    </sheetView>
  </sheetViews>
  <sheetFormatPr defaultRowHeight="14.25"/>
  <cols>
    <col min="2" max="2" width="2.25" customWidth="1"/>
    <col min="3" max="3" width="1.5" customWidth="1"/>
    <col min="4" max="4" width="4.875" customWidth="1"/>
    <col min="5" max="5" width="32" customWidth="1"/>
    <col min="6" max="6" width="11.125" customWidth="1"/>
    <col min="7" max="7" width="10.375" customWidth="1"/>
    <col min="9" max="9" width="1.75" customWidth="1"/>
  </cols>
  <sheetData>
    <row r="1" spans="1:11">
      <c r="A1" s="145" t="s">
        <v>203</v>
      </c>
      <c r="B1" s="112"/>
      <c r="C1" s="112"/>
      <c r="D1" s="112"/>
      <c r="E1" s="112"/>
      <c r="F1" s="112"/>
      <c r="G1" s="112"/>
      <c r="H1" s="32" t="s">
        <v>0</v>
      </c>
      <c r="I1" s="25"/>
      <c r="J1" s="25"/>
      <c r="K1" s="25"/>
    </row>
    <row r="2" spans="1:1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s="14" customFormat="1" ht="24" customHeight="1">
      <c r="A3" s="129" t="s">
        <v>43</v>
      </c>
      <c r="B3" s="129"/>
      <c r="C3" s="129"/>
      <c r="D3" s="129"/>
      <c r="E3" s="129"/>
      <c r="F3" s="129"/>
      <c r="G3" s="129"/>
      <c r="H3" s="129"/>
      <c r="I3" s="129"/>
    </row>
    <row r="4" spans="1:11" s="14" customFormat="1" ht="24" customHeight="1">
      <c r="A4" s="129" t="s">
        <v>44</v>
      </c>
      <c r="B4" s="129"/>
      <c r="C4" s="129"/>
      <c r="D4" s="129"/>
      <c r="E4" s="129"/>
      <c r="F4" s="129"/>
      <c r="G4" s="129"/>
      <c r="H4" s="129"/>
      <c r="I4" s="129"/>
    </row>
    <row r="5" spans="1:11" s="14" customFormat="1" ht="24" customHeight="1">
      <c r="A5" s="129" t="s">
        <v>45</v>
      </c>
      <c r="B5" s="129"/>
      <c r="C5" s="129"/>
      <c r="D5" s="129"/>
      <c r="E5" s="129"/>
      <c r="F5" s="129"/>
      <c r="G5" s="129"/>
      <c r="H5" s="129"/>
      <c r="I5" s="129"/>
    </row>
    <row r="6" spans="1:1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8.75" customHeight="1">
      <c r="A7" s="146" t="s">
        <v>82</v>
      </c>
      <c r="B7" s="147"/>
      <c r="C7" s="148"/>
      <c r="D7" s="146" t="s">
        <v>83</v>
      </c>
      <c r="E7" s="147"/>
      <c r="F7" s="148"/>
      <c r="G7" s="149" t="s">
        <v>10</v>
      </c>
      <c r="H7" s="148"/>
      <c r="I7" s="25"/>
      <c r="J7" s="25"/>
      <c r="K7" s="25"/>
    </row>
    <row r="8" spans="1:11" s="25" customFormat="1" ht="10.5" customHeight="1">
      <c r="A8" s="29"/>
      <c r="B8" s="30"/>
      <c r="C8" s="31"/>
      <c r="D8" s="29"/>
      <c r="E8" s="30"/>
      <c r="F8" s="31"/>
      <c r="G8" s="33"/>
      <c r="H8" s="6"/>
    </row>
    <row r="9" spans="1:11" ht="18.75" customHeight="1">
      <c r="A9" s="26" t="s">
        <v>10</v>
      </c>
      <c r="B9" s="26" t="s">
        <v>10</v>
      </c>
      <c r="C9" s="26" t="s">
        <v>10</v>
      </c>
      <c r="D9" s="150" t="s">
        <v>84</v>
      </c>
      <c r="E9" s="147"/>
      <c r="F9" s="148"/>
      <c r="G9" s="25"/>
      <c r="H9" s="25"/>
      <c r="I9" s="25"/>
      <c r="J9" s="25"/>
      <c r="K9" s="25"/>
    </row>
    <row r="10" spans="1:11" ht="18.75" customHeight="1">
      <c r="A10" s="26" t="s">
        <v>10</v>
      </c>
      <c r="B10" s="26" t="s">
        <v>10</v>
      </c>
      <c r="C10" s="26" t="s">
        <v>10</v>
      </c>
      <c r="D10" s="150" t="s">
        <v>85</v>
      </c>
      <c r="E10" s="147"/>
      <c r="F10" s="148"/>
      <c r="G10" s="149" t="s">
        <v>10</v>
      </c>
      <c r="H10" s="148"/>
      <c r="I10" s="25"/>
      <c r="J10" s="25"/>
      <c r="K10" s="25"/>
    </row>
    <row r="11" spans="1:11" ht="18.75" customHeight="1">
      <c r="A11" s="26" t="s">
        <v>10</v>
      </c>
      <c r="B11" s="26" t="s">
        <v>10</v>
      </c>
      <c r="C11" s="26" t="s">
        <v>10</v>
      </c>
      <c r="D11" s="26" t="s">
        <v>10</v>
      </c>
      <c r="E11" s="150" t="s">
        <v>86</v>
      </c>
      <c r="F11" s="148"/>
      <c r="G11" s="151">
        <v>82791.59</v>
      </c>
      <c r="H11" s="148"/>
      <c r="I11" s="25"/>
      <c r="J11" s="25"/>
      <c r="K11" s="25"/>
    </row>
    <row r="12" spans="1:11" ht="18.75" customHeight="1">
      <c r="A12" s="26" t="s">
        <v>10</v>
      </c>
      <c r="B12" s="26" t="s">
        <v>10</v>
      </c>
      <c r="C12" s="26" t="s">
        <v>10</v>
      </c>
      <c r="D12" s="26" t="s">
        <v>10</v>
      </c>
      <c r="E12" s="150" t="s">
        <v>204</v>
      </c>
      <c r="F12" s="148"/>
      <c r="G12" s="151">
        <v>11557972.6</v>
      </c>
      <c r="H12" s="148"/>
      <c r="I12" s="25"/>
      <c r="J12" s="25"/>
      <c r="K12" s="25"/>
    </row>
    <row r="13" spans="1:11" ht="18.75" customHeight="1">
      <c r="A13" s="26" t="s">
        <v>10</v>
      </c>
      <c r="B13" s="26" t="s">
        <v>10</v>
      </c>
      <c r="C13" s="26" t="s">
        <v>10</v>
      </c>
      <c r="D13" s="150" t="s">
        <v>87</v>
      </c>
      <c r="E13" s="147"/>
      <c r="F13" s="148"/>
      <c r="G13" s="149" t="s">
        <v>10</v>
      </c>
      <c r="H13" s="148"/>
      <c r="I13" s="25"/>
      <c r="J13" s="25"/>
      <c r="K13" s="25"/>
    </row>
    <row r="14" spans="1:11" ht="18.75" customHeight="1">
      <c r="A14" s="26" t="s">
        <v>10</v>
      </c>
      <c r="B14" s="26" t="s">
        <v>10</v>
      </c>
      <c r="C14" s="26" t="s">
        <v>10</v>
      </c>
      <c r="D14" s="26" t="s">
        <v>10</v>
      </c>
      <c r="E14" s="150" t="s">
        <v>88</v>
      </c>
      <c r="F14" s="148"/>
      <c r="G14" s="151">
        <v>17026537.059999999</v>
      </c>
      <c r="H14" s="148"/>
      <c r="I14" s="25"/>
      <c r="J14" s="25"/>
      <c r="K14" s="25"/>
    </row>
    <row r="15" spans="1:11" ht="18.75" customHeight="1">
      <c r="A15" s="26" t="s">
        <v>10</v>
      </c>
      <c r="B15" s="26" t="s">
        <v>10</v>
      </c>
      <c r="C15" s="26" t="s">
        <v>10</v>
      </c>
      <c r="D15" s="26" t="s">
        <v>10</v>
      </c>
      <c r="E15" s="150" t="s">
        <v>89</v>
      </c>
      <c r="F15" s="148"/>
      <c r="G15" s="151">
        <v>403696.2</v>
      </c>
      <c r="H15" s="148"/>
    </row>
    <row r="16" spans="1:11" ht="18.75" customHeight="1">
      <c r="A16" s="26" t="s">
        <v>10</v>
      </c>
      <c r="B16" s="26" t="s">
        <v>10</v>
      </c>
      <c r="C16" s="26" t="s">
        <v>10</v>
      </c>
      <c r="D16" s="26" t="s">
        <v>10</v>
      </c>
      <c r="E16" s="150" t="s">
        <v>205</v>
      </c>
      <c r="F16" s="148"/>
      <c r="G16" s="151">
        <v>2285277.46</v>
      </c>
      <c r="H16" s="148"/>
    </row>
    <row r="17" spans="1:8" ht="18.75" customHeight="1">
      <c r="A17" s="26" t="s">
        <v>10</v>
      </c>
      <c r="B17" s="26" t="s">
        <v>10</v>
      </c>
      <c r="C17" s="26" t="s">
        <v>10</v>
      </c>
      <c r="D17" s="150" t="s">
        <v>90</v>
      </c>
      <c r="E17" s="147"/>
      <c r="F17" s="148"/>
      <c r="G17" s="149" t="s">
        <v>10</v>
      </c>
      <c r="H17" s="148"/>
    </row>
    <row r="18" spans="1:8" ht="18.75" customHeight="1" thickBot="1">
      <c r="A18" s="26" t="s">
        <v>10</v>
      </c>
      <c r="B18" s="26" t="s">
        <v>10</v>
      </c>
      <c r="C18" s="26" t="s">
        <v>10</v>
      </c>
      <c r="D18" s="26" t="s">
        <v>10</v>
      </c>
      <c r="E18" s="150" t="s">
        <v>206</v>
      </c>
      <c r="F18" s="148"/>
      <c r="G18" s="151">
        <v>500000</v>
      </c>
      <c r="H18" s="148"/>
    </row>
    <row r="19" spans="1:8" ht="18.75" customHeight="1" thickBot="1">
      <c r="A19" s="27" t="s">
        <v>10</v>
      </c>
      <c r="B19" s="27" t="s">
        <v>10</v>
      </c>
      <c r="C19" s="27" t="s">
        <v>10</v>
      </c>
      <c r="D19" s="152" t="s">
        <v>67</v>
      </c>
      <c r="E19" s="147"/>
      <c r="F19" s="147"/>
      <c r="G19" s="154">
        <v>31856274.91</v>
      </c>
      <c r="H19" s="155"/>
    </row>
    <row r="20" spans="1:8" ht="15" thickTop="1">
      <c r="A20" s="27" t="s">
        <v>10</v>
      </c>
      <c r="B20" s="27" t="s">
        <v>10</v>
      </c>
      <c r="C20" s="27" t="s">
        <v>10</v>
      </c>
      <c r="D20" s="28" t="s">
        <v>10</v>
      </c>
      <c r="E20" s="152" t="s">
        <v>10</v>
      </c>
      <c r="F20" s="147"/>
      <c r="G20" s="153" t="s">
        <v>10</v>
      </c>
      <c r="H20" s="112"/>
    </row>
    <row r="21" spans="1:8">
      <c r="A21" s="25"/>
      <c r="B21" s="25"/>
      <c r="C21" s="25"/>
      <c r="D21" s="25"/>
      <c r="E21" s="25"/>
      <c r="F21" s="25"/>
      <c r="G21" s="25"/>
      <c r="H21" s="25"/>
    </row>
  </sheetData>
  <mergeCells count="31">
    <mergeCell ref="E20:F20"/>
    <mergeCell ref="G20:H20"/>
    <mergeCell ref="D17:F17"/>
    <mergeCell ref="G17:H17"/>
    <mergeCell ref="E18:F18"/>
    <mergeCell ref="G18:H18"/>
    <mergeCell ref="D19:F19"/>
    <mergeCell ref="G19:H19"/>
    <mergeCell ref="E14:F14"/>
    <mergeCell ref="G14:H14"/>
    <mergeCell ref="E15:F15"/>
    <mergeCell ref="G15:H15"/>
    <mergeCell ref="E16:F16"/>
    <mergeCell ref="G16:H16"/>
    <mergeCell ref="E11:F11"/>
    <mergeCell ref="G11:H11"/>
    <mergeCell ref="E12:F12"/>
    <mergeCell ref="G12:H12"/>
    <mergeCell ref="D13:F13"/>
    <mergeCell ref="G13:H13"/>
    <mergeCell ref="A7:C7"/>
    <mergeCell ref="D7:F7"/>
    <mergeCell ref="G7:H7"/>
    <mergeCell ref="D9:F9"/>
    <mergeCell ref="D10:F10"/>
    <mergeCell ref="G10:H10"/>
    <mergeCell ref="A1:G1"/>
    <mergeCell ref="A2:K2"/>
    <mergeCell ref="A3:I3"/>
    <mergeCell ref="A4:I4"/>
    <mergeCell ref="A5:I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E19" sqref="E19"/>
    </sheetView>
  </sheetViews>
  <sheetFormatPr defaultRowHeight="14.25"/>
  <cols>
    <col min="1" max="1" width="33.625" style="25" customWidth="1"/>
    <col min="2" max="2" width="2.25" style="25" customWidth="1"/>
    <col min="3" max="3" width="1.5" style="25" customWidth="1"/>
    <col min="4" max="4" width="4.875" style="25" customWidth="1"/>
    <col min="5" max="5" width="6.375" style="25" customWidth="1"/>
    <col min="6" max="6" width="11.125" style="25" customWidth="1"/>
    <col min="7" max="7" width="10.375" style="25" customWidth="1"/>
    <col min="8" max="8" width="9" style="25"/>
    <col min="9" max="9" width="1.75" style="25" customWidth="1"/>
    <col min="10" max="16384" width="9" style="25"/>
  </cols>
  <sheetData>
    <row r="1" spans="1:11">
      <c r="A1" s="145" t="s">
        <v>207</v>
      </c>
      <c r="B1" s="112"/>
      <c r="C1" s="112"/>
      <c r="D1" s="112"/>
      <c r="E1" s="112"/>
      <c r="F1" s="112"/>
      <c r="G1" s="112"/>
      <c r="H1" s="32" t="s">
        <v>0</v>
      </c>
    </row>
    <row r="2" spans="1:1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s="14" customFormat="1" ht="24" customHeight="1"/>
    <row r="4" spans="1:11" s="14" customFormat="1" ht="24" customHeight="1">
      <c r="A4" s="129" t="s">
        <v>44</v>
      </c>
      <c r="B4" s="129"/>
      <c r="C4" s="129"/>
      <c r="D4" s="129"/>
      <c r="E4" s="129"/>
      <c r="F4" s="129"/>
      <c r="G4" s="129"/>
      <c r="H4" s="129"/>
      <c r="I4" s="129"/>
    </row>
    <row r="5" spans="1:11" s="14" customFormat="1" ht="24" customHeight="1">
      <c r="A5" s="129" t="s">
        <v>45</v>
      </c>
      <c r="B5" s="129"/>
      <c r="C5" s="129"/>
      <c r="D5" s="129"/>
      <c r="E5" s="129"/>
      <c r="F5" s="129"/>
      <c r="G5" s="129"/>
      <c r="H5" s="129"/>
      <c r="I5" s="129"/>
    </row>
    <row r="7" spans="1:11">
      <c r="A7" s="156" t="s">
        <v>91</v>
      </c>
      <c r="B7" s="157"/>
      <c r="C7" s="157"/>
    </row>
    <row r="9" spans="1:11">
      <c r="A9" s="158" t="s">
        <v>92</v>
      </c>
      <c r="B9" s="157"/>
      <c r="C9" s="157"/>
      <c r="D9" s="157"/>
    </row>
  </sheetData>
  <mergeCells count="6">
    <mergeCell ref="A7:C7"/>
    <mergeCell ref="A9:D9"/>
    <mergeCell ref="A1:G1"/>
    <mergeCell ref="A2:K2"/>
    <mergeCell ref="A4:I4"/>
    <mergeCell ref="A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topLeftCell="A19" workbookViewId="0">
      <selection activeCell="A3" sqref="A3"/>
    </sheetView>
  </sheetViews>
  <sheetFormatPr defaultRowHeight="14.25"/>
  <cols>
    <col min="1" max="1" width="1.625" customWidth="1"/>
    <col min="2" max="2" width="29" customWidth="1"/>
    <col min="3" max="3" width="21.625" customWidth="1"/>
    <col min="5" max="5" width="0.75" customWidth="1"/>
    <col min="6" max="8" width="2.875" customWidth="1"/>
    <col min="9" max="9" width="5" customWidth="1"/>
    <col min="10" max="10" width="4.375" customWidth="1"/>
    <col min="11" max="11" width="2" customWidth="1"/>
  </cols>
  <sheetData>
    <row r="1" spans="1:10" ht="18" customHeight="1">
      <c r="A1" s="145" t="s">
        <v>208</v>
      </c>
      <c r="B1" s="157"/>
      <c r="C1" s="157"/>
      <c r="D1" s="34"/>
      <c r="E1" s="34"/>
      <c r="F1" s="34"/>
      <c r="G1" s="159" t="s">
        <v>0</v>
      </c>
      <c r="H1" s="159"/>
      <c r="I1" s="159"/>
      <c r="J1" s="34"/>
    </row>
    <row r="2" spans="1:10" ht="4.5" customHeight="1">
      <c r="A2" s="157"/>
      <c r="B2" s="157"/>
      <c r="C2" s="157"/>
      <c r="D2" s="34"/>
      <c r="E2" s="34"/>
      <c r="F2" s="34"/>
      <c r="G2" s="37"/>
      <c r="H2" s="37"/>
      <c r="I2" s="34"/>
      <c r="J2" s="34"/>
    </row>
    <row r="3" spans="1:10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ht="20.25" customHeight="1">
      <c r="A4" s="34"/>
      <c r="B4" s="129" t="s">
        <v>43</v>
      </c>
      <c r="C4" s="129"/>
      <c r="D4" s="129"/>
      <c r="E4" s="129"/>
      <c r="F4" s="129"/>
      <c r="G4" s="129"/>
      <c r="H4" s="129"/>
      <c r="I4" s="129"/>
      <c r="J4" s="129"/>
    </row>
    <row r="5" spans="1:10" ht="20.25" customHeight="1">
      <c r="A5" s="129" t="s">
        <v>44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 ht="20.25" customHeight="1">
      <c r="A6" s="129" t="s">
        <v>45</v>
      </c>
      <c r="B6" s="157"/>
      <c r="C6" s="157"/>
      <c r="D6" s="157"/>
      <c r="E6" s="157"/>
      <c r="F6" s="157"/>
      <c r="G6" s="157"/>
      <c r="H6" s="157"/>
      <c r="I6" s="157"/>
      <c r="J6" s="157"/>
    </row>
    <row r="7" spans="1:10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>
      <c r="A8" s="156" t="s">
        <v>93</v>
      </c>
      <c r="B8" s="157"/>
      <c r="C8" s="157"/>
      <c r="D8" s="157"/>
      <c r="E8" s="34"/>
      <c r="F8" s="34"/>
      <c r="G8" s="34"/>
      <c r="H8" s="34"/>
      <c r="I8" s="34"/>
      <c r="J8" s="34"/>
    </row>
    <row r="9" spans="1:10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" ht="34.5" customHeight="1">
      <c r="A10" s="34"/>
      <c r="B10" s="35" t="s">
        <v>94</v>
      </c>
      <c r="C10" s="160" t="s">
        <v>95</v>
      </c>
      <c r="D10" s="161"/>
      <c r="E10" s="162"/>
      <c r="F10" s="160" t="s">
        <v>59</v>
      </c>
      <c r="G10" s="161"/>
      <c r="H10" s="161"/>
      <c r="I10" s="161"/>
      <c r="J10" s="162"/>
    </row>
    <row r="11" spans="1:10" ht="34.5" customHeight="1">
      <c r="B11" s="36" t="s">
        <v>96</v>
      </c>
      <c r="C11" s="163" t="s">
        <v>97</v>
      </c>
      <c r="D11" s="164"/>
      <c r="E11" s="165"/>
      <c r="F11" s="166">
        <v>100000</v>
      </c>
      <c r="G11" s="164"/>
      <c r="H11" s="164"/>
      <c r="I11" s="164"/>
      <c r="J11" s="165"/>
    </row>
    <row r="12" spans="1:10" ht="34.5" customHeight="1">
      <c r="B12" s="36" t="s">
        <v>98</v>
      </c>
      <c r="C12" s="163" t="s">
        <v>99</v>
      </c>
      <c r="D12" s="164"/>
      <c r="E12" s="165"/>
      <c r="F12" s="166">
        <v>100000</v>
      </c>
      <c r="G12" s="164"/>
      <c r="H12" s="164"/>
      <c r="I12" s="164"/>
      <c r="J12" s="165"/>
    </row>
    <row r="13" spans="1:10" ht="34.5" customHeight="1">
      <c r="B13" s="36" t="s">
        <v>100</v>
      </c>
      <c r="C13" s="163" t="s">
        <v>101</v>
      </c>
      <c r="D13" s="164"/>
      <c r="E13" s="165"/>
      <c r="F13" s="166">
        <v>80000</v>
      </c>
      <c r="G13" s="164"/>
      <c r="H13" s="164"/>
      <c r="I13" s="164"/>
      <c r="J13" s="165"/>
    </row>
    <row r="14" spans="1:10" ht="34.5" customHeight="1">
      <c r="B14" s="36" t="s">
        <v>102</v>
      </c>
      <c r="C14" s="163" t="s">
        <v>103</v>
      </c>
      <c r="D14" s="164"/>
      <c r="E14" s="165"/>
      <c r="F14" s="166">
        <v>80000</v>
      </c>
      <c r="G14" s="164"/>
      <c r="H14" s="164"/>
      <c r="I14" s="164"/>
      <c r="J14" s="165"/>
    </row>
    <row r="15" spans="1:10" ht="34.5" customHeight="1">
      <c r="B15" s="36" t="s">
        <v>104</v>
      </c>
      <c r="C15" s="163" t="s">
        <v>105</v>
      </c>
      <c r="D15" s="164"/>
      <c r="E15" s="165"/>
      <c r="F15" s="166">
        <v>80000</v>
      </c>
      <c r="G15" s="164"/>
      <c r="H15" s="164"/>
      <c r="I15" s="164"/>
      <c r="J15" s="165"/>
    </row>
    <row r="16" spans="1:10" ht="34.5" customHeight="1">
      <c r="B16" s="36" t="s">
        <v>106</v>
      </c>
      <c r="C16" s="163" t="s">
        <v>107</v>
      </c>
      <c r="D16" s="164"/>
      <c r="E16" s="165"/>
      <c r="F16" s="166">
        <v>80000</v>
      </c>
      <c r="G16" s="164"/>
      <c r="H16" s="164"/>
      <c r="I16" s="164"/>
      <c r="J16" s="165"/>
    </row>
    <row r="17" spans="2:10" ht="34.5" customHeight="1">
      <c r="B17" s="36" t="s">
        <v>108</v>
      </c>
      <c r="C17" s="163" t="s">
        <v>109</v>
      </c>
      <c r="D17" s="164"/>
      <c r="E17" s="165"/>
      <c r="F17" s="166">
        <v>80000</v>
      </c>
      <c r="G17" s="164"/>
      <c r="H17" s="164"/>
      <c r="I17" s="164"/>
      <c r="J17" s="165"/>
    </row>
    <row r="18" spans="2:10" ht="34.5" customHeight="1">
      <c r="B18" s="36" t="s">
        <v>110</v>
      </c>
      <c r="C18" s="163" t="s">
        <v>111</v>
      </c>
      <c r="D18" s="164"/>
      <c r="E18" s="165"/>
      <c r="F18" s="166">
        <v>80000</v>
      </c>
      <c r="G18" s="164"/>
      <c r="H18" s="164"/>
      <c r="I18" s="164"/>
      <c r="J18" s="165"/>
    </row>
    <row r="19" spans="2:10" ht="34.5" customHeight="1">
      <c r="B19" s="36" t="s">
        <v>112</v>
      </c>
      <c r="C19" s="163" t="s">
        <v>113</v>
      </c>
      <c r="D19" s="164"/>
      <c r="E19" s="165"/>
      <c r="F19" s="166">
        <v>80000</v>
      </c>
      <c r="G19" s="164"/>
      <c r="H19" s="164"/>
      <c r="I19" s="164"/>
      <c r="J19" s="165"/>
    </row>
    <row r="20" spans="2:10" ht="24" customHeight="1">
      <c r="B20" s="167" t="s">
        <v>67</v>
      </c>
      <c r="C20" s="168"/>
      <c r="D20" s="168"/>
      <c r="E20" s="169"/>
      <c r="F20" s="170">
        <v>760000</v>
      </c>
      <c r="G20" s="168"/>
      <c r="H20" s="168"/>
      <c r="I20" s="168"/>
      <c r="J20" s="169"/>
    </row>
    <row r="21" spans="2:10">
      <c r="B21" s="34"/>
      <c r="C21" s="34"/>
      <c r="D21" s="34"/>
      <c r="E21" s="34"/>
      <c r="F21" s="34"/>
      <c r="G21" s="34"/>
      <c r="H21" s="34"/>
      <c r="I21" s="34"/>
      <c r="J21" s="34"/>
    </row>
  </sheetData>
  <mergeCells count="28">
    <mergeCell ref="C18:E18"/>
    <mergeCell ref="F18:J18"/>
    <mergeCell ref="C19:E19"/>
    <mergeCell ref="F19:J19"/>
    <mergeCell ref="B20:E20"/>
    <mergeCell ref="F20:J20"/>
    <mergeCell ref="C15:E15"/>
    <mergeCell ref="F15:J15"/>
    <mergeCell ref="C16:E16"/>
    <mergeCell ref="F16:J16"/>
    <mergeCell ref="C17:E17"/>
    <mergeCell ref="F17:J17"/>
    <mergeCell ref="C12:E12"/>
    <mergeCell ref="F12:J12"/>
    <mergeCell ref="C13:E13"/>
    <mergeCell ref="F13:J13"/>
    <mergeCell ref="C14:E14"/>
    <mergeCell ref="F14:J14"/>
    <mergeCell ref="A8:D8"/>
    <mergeCell ref="C10:E10"/>
    <mergeCell ref="F10:J10"/>
    <mergeCell ref="C11:E11"/>
    <mergeCell ref="F11:J11"/>
    <mergeCell ref="A1:C2"/>
    <mergeCell ref="A5:J5"/>
    <mergeCell ref="A6:J6"/>
    <mergeCell ref="G1:I1"/>
    <mergeCell ref="B4:J4"/>
  </mergeCells>
  <pageMargins left="0.78740157480314965" right="0.59055118110236227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2" sqref="A2"/>
    </sheetView>
  </sheetViews>
  <sheetFormatPr defaultRowHeight="14.25"/>
  <cols>
    <col min="1" max="1" width="7.625" customWidth="1"/>
    <col min="2" max="2" width="8.5" customWidth="1"/>
    <col min="5" max="5" width="3.25" customWidth="1"/>
    <col min="6" max="6" width="15.25" customWidth="1"/>
    <col min="7" max="7" width="15.125" customWidth="1"/>
    <col min="8" max="8" width="4.625" customWidth="1"/>
  </cols>
  <sheetData>
    <row r="1" spans="1:9">
      <c r="A1" s="111" t="s">
        <v>209</v>
      </c>
      <c r="B1" s="112"/>
      <c r="C1" s="112"/>
      <c r="D1" s="112"/>
      <c r="E1" s="38"/>
      <c r="F1" s="38"/>
      <c r="G1" s="38"/>
      <c r="H1" s="38"/>
      <c r="I1" s="39" t="s">
        <v>0</v>
      </c>
    </row>
    <row r="2" spans="1:9">
      <c r="A2" s="38"/>
      <c r="B2" s="38"/>
      <c r="C2" s="38"/>
      <c r="D2" s="38"/>
      <c r="E2" s="38"/>
      <c r="F2" s="38"/>
      <c r="G2" s="38"/>
      <c r="H2" s="38"/>
      <c r="I2" s="38"/>
    </row>
    <row r="3" spans="1:9">
      <c r="A3" s="113" t="s">
        <v>43</v>
      </c>
      <c r="B3" s="112"/>
      <c r="C3" s="112"/>
      <c r="D3" s="112"/>
      <c r="E3" s="112"/>
      <c r="F3" s="112"/>
      <c r="G3" s="112"/>
      <c r="H3" s="112"/>
      <c r="I3" s="112"/>
    </row>
    <row r="4" spans="1:9">
      <c r="A4" s="113" t="s">
        <v>44</v>
      </c>
      <c r="B4" s="112"/>
      <c r="C4" s="112"/>
      <c r="D4" s="112"/>
      <c r="E4" s="112"/>
      <c r="F4" s="112"/>
      <c r="G4" s="112"/>
      <c r="H4" s="112"/>
      <c r="I4" s="112"/>
    </row>
    <row r="5" spans="1:9">
      <c r="A5" s="113" t="s">
        <v>45</v>
      </c>
      <c r="B5" s="112"/>
      <c r="C5" s="112"/>
      <c r="D5" s="112"/>
      <c r="E5" s="112"/>
      <c r="F5" s="112"/>
      <c r="G5" s="112"/>
      <c r="H5" s="112"/>
      <c r="I5" s="112"/>
    </row>
    <row r="6" spans="1:9">
      <c r="A6" s="38"/>
      <c r="B6" s="38"/>
      <c r="C6" s="38"/>
      <c r="D6" s="38"/>
      <c r="E6" s="38"/>
      <c r="F6" s="38"/>
      <c r="G6" s="38"/>
      <c r="H6" s="38"/>
      <c r="I6" s="38"/>
    </row>
    <row r="7" spans="1:9">
      <c r="A7" s="171" t="s">
        <v>114</v>
      </c>
      <c r="B7" s="112"/>
      <c r="C7" s="112"/>
      <c r="D7" s="112"/>
      <c r="E7" s="112"/>
      <c r="F7" s="38"/>
      <c r="G7" s="38"/>
      <c r="H7" s="38"/>
      <c r="I7" s="38"/>
    </row>
    <row r="8" spans="1:9">
      <c r="A8" s="38"/>
      <c r="B8" s="38"/>
      <c r="C8" s="38"/>
      <c r="D8" s="38"/>
      <c r="E8" s="38"/>
      <c r="F8" s="38"/>
      <c r="G8" s="38"/>
      <c r="H8" s="38"/>
      <c r="I8" s="38"/>
    </row>
    <row r="9" spans="1:9">
      <c r="A9" s="40" t="s">
        <v>115</v>
      </c>
      <c r="B9" s="40" t="s">
        <v>116</v>
      </c>
      <c r="C9" s="40" t="s">
        <v>117</v>
      </c>
      <c r="D9" s="172" t="s">
        <v>118</v>
      </c>
      <c r="E9" s="104"/>
      <c r="F9" s="40" t="s">
        <v>119</v>
      </c>
      <c r="G9" s="40" t="s">
        <v>120</v>
      </c>
      <c r="H9" s="172" t="s">
        <v>59</v>
      </c>
      <c r="I9" s="104"/>
    </row>
    <row r="10" spans="1:9" ht="60.75" customHeight="1">
      <c r="A10" s="41" t="s">
        <v>121</v>
      </c>
      <c r="B10" s="41" t="s">
        <v>122</v>
      </c>
      <c r="C10" s="41" t="s">
        <v>123</v>
      </c>
      <c r="D10" s="173" t="s">
        <v>124</v>
      </c>
      <c r="E10" s="104"/>
      <c r="F10" s="41" t="s">
        <v>125</v>
      </c>
      <c r="G10" s="41"/>
      <c r="H10" s="174">
        <v>262310</v>
      </c>
      <c r="I10" s="104"/>
    </row>
    <row r="11" spans="1:9" ht="33" customHeight="1">
      <c r="A11" s="41" t="s">
        <v>121</v>
      </c>
      <c r="B11" s="41" t="s">
        <v>122</v>
      </c>
      <c r="C11" s="41" t="s">
        <v>123</v>
      </c>
      <c r="D11" s="173" t="s">
        <v>126</v>
      </c>
      <c r="E11" s="104"/>
      <c r="F11" s="41" t="s">
        <v>127</v>
      </c>
      <c r="G11" s="41"/>
      <c r="H11" s="174">
        <v>9000</v>
      </c>
      <c r="I11" s="104"/>
    </row>
    <row r="12" spans="1:9" ht="33.75" customHeight="1">
      <c r="A12" s="41" t="s">
        <v>121</v>
      </c>
      <c r="B12" s="41" t="s">
        <v>122</v>
      </c>
      <c r="C12" s="41" t="s">
        <v>123</v>
      </c>
      <c r="D12" s="173" t="s">
        <v>128</v>
      </c>
      <c r="E12" s="104"/>
      <c r="F12" s="41" t="s">
        <v>129</v>
      </c>
      <c r="G12" s="41"/>
      <c r="H12" s="174">
        <v>5000</v>
      </c>
      <c r="I12" s="104"/>
    </row>
    <row r="13" spans="1:9" ht="56.25" customHeight="1">
      <c r="A13" s="41" t="s">
        <v>121</v>
      </c>
      <c r="B13" s="41" t="s">
        <v>122</v>
      </c>
      <c r="C13" s="41" t="s">
        <v>130</v>
      </c>
      <c r="D13" s="173" t="s">
        <v>124</v>
      </c>
      <c r="E13" s="104"/>
      <c r="F13" s="41" t="s">
        <v>125</v>
      </c>
      <c r="G13" s="41"/>
      <c r="H13" s="174">
        <v>392050</v>
      </c>
      <c r="I13" s="104"/>
    </row>
    <row r="14" spans="1:9" ht="57.75" customHeight="1">
      <c r="A14" s="41" t="s">
        <v>121</v>
      </c>
      <c r="B14" s="41" t="s">
        <v>131</v>
      </c>
      <c r="C14" s="41" t="s">
        <v>132</v>
      </c>
      <c r="D14" s="173" t="s">
        <v>124</v>
      </c>
      <c r="E14" s="104"/>
      <c r="F14" s="41" t="s">
        <v>125</v>
      </c>
      <c r="G14" s="41"/>
      <c r="H14" s="174">
        <v>79310</v>
      </c>
      <c r="I14" s="104"/>
    </row>
    <row r="15" spans="1:9" ht="52.5" customHeight="1">
      <c r="A15" s="41" t="s">
        <v>121</v>
      </c>
      <c r="B15" s="41" t="s">
        <v>131</v>
      </c>
      <c r="C15" s="41" t="s">
        <v>133</v>
      </c>
      <c r="D15" s="173" t="s">
        <v>134</v>
      </c>
      <c r="E15" s="104"/>
      <c r="F15" s="41" t="s">
        <v>135</v>
      </c>
      <c r="G15" s="41"/>
      <c r="H15" s="174">
        <v>175284.28</v>
      </c>
      <c r="I15" s="104"/>
    </row>
    <row r="16" spans="1:9" ht="88.5" customHeight="1">
      <c r="A16" s="41" t="s">
        <v>121</v>
      </c>
      <c r="B16" s="41" t="s">
        <v>136</v>
      </c>
      <c r="C16" s="41" t="s">
        <v>137</v>
      </c>
      <c r="D16" s="173" t="s">
        <v>126</v>
      </c>
      <c r="E16" s="104"/>
      <c r="F16" s="41" t="s">
        <v>138</v>
      </c>
      <c r="G16" s="41" t="s">
        <v>139</v>
      </c>
      <c r="H16" s="174">
        <v>20000</v>
      </c>
      <c r="I16" s="104"/>
    </row>
    <row r="17" spans="1:9" ht="54" customHeight="1">
      <c r="A17" s="41" t="s">
        <v>121</v>
      </c>
      <c r="B17" s="41" t="s">
        <v>136</v>
      </c>
      <c r="C17" s="41" t="s">
        <v>137</v>
      </c>
      <c r="D17" s="173" t="s">
        <v>140</v>
      </c>
      <c r="E17" s="104"/>
      <c r="F17" s="41" t="s">
        <v>141</v>
      </c>
      <c r="G17" s="41"/>
      <c r="H17" s="174">
        <v>200000</v>
      </c>
      <c r="I17" s="104"/>
    </row>
    <row r="18" spans="1:9" ht="74.25" customHeight="1">
      <c r="A18" s="41" t="s">
        <v>121</v>
      </c>
      <c r="B18" s="41" t="s">
        <v>142</v>
      </c>
      <c r="C18" s="41" t="s">
        <v>143</v>
      </c>
      <c r="D18" s="173" t="s">
        <v>124</v>
      </c>
      <c r="E18" s="104"/>
      <c r="F18" s="41" t="s">
        <v>125</v>
      </c>
      <c r="G18" s="41"/>
      <c r="H18" s="174">
        <v>77450</v>
      </c>
      <c r="I18" s="104"/>
    </row>
    <row r="19" spans="1:9">
      <c r="A19" s="175" t="s">
        <v>67</v>
      </c>
      <c r="B19" s="103"/>
      <c r="C19" s="103"/>
      <c r="D19" s="103"/>
      <c r="E19" s="103"/>
      <c r="F19" s="103"/>
      <c r="G19" s="104"/>
      <c r="H19" s="176">
        <v>1220404.28</v>
      </c>
      <c r="I19" s="104"/>
    </row>
  </sheetData>
  <mergeCells count="27">
    <mergeCell ref="D18:E18"/>
    <mergeCell ref="H18:I18"/>
    <mergeCell ref="A19:G19"/>
    <mergeCell ref="H19:I19"/>
    <mergeCell ref="D15:E15"/>
    <mergeCell ref="H15:I15"/>
    <mergeCell ref="D16:E16"/>
    <mergeCell ref="H16:I16"/>
    <mergeCell ref="D17:E17"/>
    <mergeCell ref="H17:I17"/>
    <mergeCell ref="D12:E12"/>
    <mergeCell ref="H12:I12"/>
    <mergeCell ref="D13:E13"/>
    <mergeCell ref="H13:I13"/>
    <mergeCell ref="D14:E14"/>
    <mergeCell ref="H14:I14"/>
    <mergeCell ref="D9:E9"/>
    <mergeCell ref="H9:I9"/>
    <mergeCell ref="D10:E10"/>
    <mergeCell ref="H10:I10"/>
    <mergeCell ref="D11:E11"/>
    <mergeCell ref="H11:I11"/>
    <mergeCell ref="A1:D1"/>
    <mergeCell ref="A3:I3"/>
    <mergeCell ref="A4:I4"/>
    <mergeCell ref="A5:I5"/>
    <mergeCell ref="A7:E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E1"/>
    </sheetView>
  </sheetViews>
  <sheetFormatPr defaultRowHeight="14.25"/>
  <cols>
    <col min="2" max="2" width="1.875" customWidth="1"/>
    <col min="3" max="3" width="17.875" customWidth="1"/>
    <col min="4" max="4" width="13.125" customWidth="1"/>
    <col min="6" max="6" width="3.375" customWidth="1"/>
    <col min="7" max="7" width="1.75" customWidth="1"/>
    <col min="10" max="10" width="1.75" customWidth="1"/>
    <col min="11" max="11" width="1.25" customWidth="1"/>
  </cols>
  <sheetData>
    <row r="1" spans="1:11">
      <c r="A1" s="111" t="s">
        <v>210</v>
      </c>
      <c r="B1" s="112"/>
      <c r="C1" s="112"/>
      <c r="D1" s="112"/>
      <c r="E1" s="112"/>
      <c r="F1" s="42"/>
      <c r="G1" s="42"/>
      <c r="H1" s="177" t="s">
        <v>0</v>
      </c>
      <c r="I1" s="112"/>
    </row>
    <row r="2" spans="1:11">
      <c r="A2" s="112"/>
      <c r="B2" s="112"/>
      <c r="C2" s="112"/>
      <c r="D2" s="112"/>
      <c r="E2" s="112"/>
      <c r="F2" s="112"/>
      <c r="G2" s="112"/>
      <c r="H2" s="112"/>
      <c r="I2" s="112"/>
    </row>
    <row r="3" spans="1:11" ht="14.25" customHeight="1">
      <c r="A3" s="178" t="s">
        <v>43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>
      <c r="A4" s="178" t="s">
        <v>44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14.25" customHeight="1">
      <c r="A5" s="113" t="s">
        <v>45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 s="42" customFormat="1" ht="15.75">
      <c r="A6" s="49"/>
    </row>
    <row r="7" spans="1:11" ht="20.25" customHeight="1">
      <c r="A7" s="146" t="s">
        <v>144</v>
      </c>
      <c r="B7" s="148"/>
      <c r="C7" s="179" t="s">
        <v>145</v>
      </c>
      <c r="D7" s="148"/>
      <c r="E7" s="44" t="s">
        <v>10</v>
      </c>
      <c r="F7" s="44" t="s">
        <v>10</v>
      </c>
      <c r="G7" s="180" t="s">
        <v>10</v>
      </c>
      <c r="H7" s="147"/>
      <c r="I7" s="148"/>
    </row>
    <row r="8" spans="1:11" ht="11.25" customHeight="1">
      <c r="A8" s="43" t="s">
        <v>10</v>
      </c>
      <c r="B8" s="43" t="s">
        <v>10</v>
      </c>
      <c r="C8" s="181" t="s">
        <v>10</v>
      </c>
      <c r="D8" s="148"/>
      <c r="E8" s="44" t="s">
        <v>10</v>
      </c>
      <c r="F8" s="44" t="s">
        <v>10</v>
      </c>
      <c r="G8" s="180" t="s">
        <v>10</v>
      </c>
      <c r="H8" s="147"/>
      <c r="I8" s="148"/>
    </row>
    <row r="9" spans="1:11" ht="24" customHeight="1">
      <c r="A9" s="45" t="s">
        <v>10</v>
      </c>
      <c r="B9" s="45" t="s">
        <v>10</v>
      </c>
      <c r="C9" s="150" t="s">
        <v>146</v>
      </c>
      <c r="D9" s="148"/>
      <c r="E9" s="46" t="s">
        <v>10</v>
      </c>
      <c r="F9" s="46" t="s">
        <v>10</v>
      </c>
      <c r="G9" s="151">
        <v>22361.07</v>
      </c>
      <c r="H9" s="147"/>
      <c r="I9" s="148"/>
    </row>
    <row r="10" spans="1:11" ht="24" customHeight="1">
      <c r="A10" s="45" t="s">
        <v>10</v>
      </c>
      <c r="B10" s="45" t="s">
        <v>10</v>
      </c>
      <c r="C10" s="150" t="s">
        <v>147</v>
      </c>
      <c r="D10" s="148"/>
      <c r="E10" s="46" t="s">
        <v>10</v>
      </c>
      <c r="F10" s="46" t="s">
        <v>10</v>
      </c>
      <c r="G10" s="151">
        <v>139300</v>
      </c>
      <c r="H10" s="147"/>
      <c r="I10" s="148"/>
    </row>
    <row r="11" spans="1:11" ht="24" customHeight="1">
      <c r="A11" s="45" t="s">
        <v>10</v>
      </c>
      <c r="B11" s="45" t="s">
        <v>10</v>
      </c>
      <c r="C11" s="150" t="s">
        <v>148</v>
      </c>
      <c r="D11" s="148"/>
      <c r="E11" s="46" t="s">
        <v>10</v>
      </c>
      <c r="F11" s="46" t="s">
        <v>10</v>
      </c>
      <c r="G11" s="151">
        <v>301375</v>
      </c>
      <c r="H11" s="147"/>
      <c r="I11" s="148"/>
    </row>
    <row r="12" spans="1:11" ht="24" customHeight="1" thickBot="1">
      <c r="A12" s="45" t="s">
        <v>10</v>
      </c>
      <c r="B12" s="45" t="s">
        <v>10</v>
      </c>
      <c r="C12" s="150" t="s">
        <v>149</v>
      </c>
      <c r="D12" s="148"/>
      <c r="E12" s="50" t="s">
        <v>10</v>
      </c>
      <c r="F12" s="46" t="s">
        <v>10</v>
      </c>
      <c r="G12" s="151">
        <v>1163696.2</v>
      </c>
      <c r="H12" s="147"/>
      <c r="I12" s="148"/>
    </row>
    <row r="13" spans="1:11" ht="24" customHeight="1" thickBot="1">
      <c r="A13" s="47" t="s">
        <v>10</v>
      </c>
      <c r="B13" s="47" t="s">
        <v>10</v>
      </c>
      <c r="C13" s="152" t="s">
        <v>150</v>
      </c>
      <c r="D13" s="147"/>
      <c r="E13" s="44" t="s">
        <v>10</v>
      </c>
      <c r="F13" s="44" t="s">
        <v>10</v>
      </c>
      <c r="G13" s="154">
        <v>1626732.27</v>
      </c>
      <c r="H13" s="182"/>
      <c r="I13" s="155"/>
    </row>
    <row r="14" spans="1:11" ht="15" thickTop="1">
      <c r="A14" s="47" t="s">
        <v>10</v>
      </c>
      <c r="B14" s="47" t="s">
        <v>10</v>
      </c>
      <c r="C14" s="152" t="s">
        <v>10</v>
      </c>
      <c r="D14" s="147"/>
      <c r="E14" s="48" t="s">
        <v>10</v>
      </c>
      <c r="F14" s="44" t="s">
        <v>10</v>
      </c>
      <c r="G14" s="153" t="s">
        <v>10</v>
      </c>
      <c r="H14" s="112"/>
      <c r="I14" s="112"/>
    </row>
  </sheetData>
  <mergeCells count="23">
    <mergeCell ref="C12:D12"/>
    <mergeCell ref="G12:I12"/>
    <mergeCell ref="C13:D13"/>
    <mergeCell ref="G13:I13"/>
    <mergeCell ref="C14:D14"/>
    <mergeCell ref="G14:I14"/>
    <mergeCell ref="C9:D9"/>
    <mergeCell ref="G9:I9"/>
    <mergeCell ref="C10:D10"/>
    <mergeCell ref="G10:I10"/>
    <mergeCell ref="C11:D11"/>
    <mergeCell ref="G11:I11"/>
    <mergeCell ref="A5:K5"/>
    <mergeCell ref="A7:B7"/>
    <mergeCell ref="C7:D7"/>
    <mergeCell ref="G7:I7"/>
    <mergeCell ref="C8:D8"/>
    <mergeCell ref="G8:I8"/>
    <mergeCell ref="A1:E1"/>
    <mergeCell ref="H1:I1"/>
    <mergeCell ref="A2:I2"/>
    <mergeCell ref="A4:K4"/>
    <mergeCell ref="A3: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งบแสดงฐานะการเงิน</vt:lpstr>
      <vt:lpstr>งบปี 2561</vt:lpstr>
      <vt:lpstr>หมายเหตุ 1</vt:lpstr>
      <vt:lpstr>2</vt:lpstr>
      <vt:lpstr>3</vt:lpstr>
      <vt:lpstr>4</vt:lpstr>
      <vt:lpstr>5</vt:lpstr>
      <vt:lpstr>6</vt:lpstr>
      <vt:lpstr>7</vt:lpstr>
      <vt:lpstr>8</vt:lpstr>
      <vt:lpstr>8.1</vt:lpstr>
      <vt:lpstr>งบแสดงรายรับ</vt:lpstr>
      <vt:lpstr>รายรับ+สะสม</vt:lpstr>
      <vt:lpstr>รายรับ+สะสม+ทุน</vt:lpstr>
      <vt:lpstr>รายรับ+สะสม+ทุน+กู้</vt:lpstr>
      <vt:lpstr>งบแสดงฐานะการเงิน!Print_Titles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KKD Windows 7 V.3</cp:lastModifiedBy>
  <cp:lastPrinted>2018-11-07T05:39:58Z</cp:lastPrinted>
  <dcterms:created xsi:type="dcterms:W3CDTF">2018-11-07T01:13:02Z</dcterms:created>
  <dcterms:modified xsi:type="dcterms:W3CDTF">2018-11-14T04:11:18Z</dcterms:modified>
</cp:coreProperties>
</file>